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8165" windowHeight="7935"/>
  </bookViews>
  <sheets>
    <sheet name="2차추경총괄" sheetId="1" r:id="rId1"/>
  </sheets>
  <calcPr calcId="125725"/>
</workbook>
</file>

<file path=xl/calcChain.xml><?xml version="1.0" encoding="utf-8"?>
<calcChain xmlns="http://schemas.openxmlformats.org/spreadsheetml/2006/main">
  <c r="E32" i="1"/>
  <c r="E31"/>
  <c r="E30"/>
  <c r="E29"/>
  <c r="E28"/>
  <c r="E27"/>
  <c r="E26"/>
  <c r="E25"/>
  <c r="E24"/>
  <c r="E23"/>
  <c r="E22"/>
  <c r="E21"/>
  <c r="E20"/>
  <c r="D19"/>
  <c r="E19" s="1"/>
  <c r="E15"/>
  <c r="E14"/>
  <c r="E13"/>
  <c r="E12"/>
  <c r="E11"/>
  <c r="E10"/>
  <c r="E9"/>
  <c r="E8"/>
  <c r="E7"/>
  <c r="E6"/>
  <c r="E5" s="1"/>
  <c r="D5"/>
</calcChain>
</file>

<file path=xl/sharedStrings.xml><?xml version="1.0" encoding="utf-8"?>
<sst xmlns="http://schemas.openxmlformats.org/spreadsheetml/2006/main" count="58" uniqueCount="52">
  <si>
    <t>1. 2014년  무량수전노인전문요양원 2차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</si>
  <si>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</si>
  <si>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</si>
  <si>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</si>
  <si>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</si>
  <si>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</si>
  <si>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</si>
  <si>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</si>
  <si>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</si>
  <si>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</si>
  <si>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</si>
  <si>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</si>
  <si>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</si>
  <si>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</si>
  <si>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</si>
  <si>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</si>
  <si>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</si>
  <si>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</si>
  <si>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</si>
  <si>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</si>
  <si>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</si>
  <si>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</si>
  <si>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</si>
  <si>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</si>
  <si>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</si>
  <si>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</si>
  <si>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</si>
  <si>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</si>
  <si>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</si>
  <si>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</si>
  <si>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</si>
  <si>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</si>
  <si>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</si>
  <si>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</si>
  <si>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</si>
  <si>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</si>
  <si>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</si>
  <si>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</si>
  <si>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</si>
  <si>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</si>
  <si>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</si>
  <si>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</si>
  <si>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</si>
  <si>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부채상환금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</si>
  <si>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</si>
  <si>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</si>
  <si>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</si>
  <si>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</si>
  <si>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09적   립   금</t>
    <phoneticPr fontId="4" type="noConversion"/>
  </si>
  <si>
    <t>운영충당적립금</t>
    <phoneticPr fontId="4" type="noConversion"/>
  </si>
  <si>
    <t>10준   비   금</t>
    <phoneticPr fontId="4" type="noConversion"/>
  </si>
  <si>
    <t>환경개선준비금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</si>
</sst>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1" fontId="6" fillId="0" borderId="10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1" fontId="7" fillId="0" borderId="14" xfId="0" applyNumberFormat="1" applyFont="1" applyBorder="1" applyAlignment="1">
      <alignment horizontal="right" vertical="center"/>
    </xf>
    <xf numFmtId="41" fontId="7" fillId="0" borderId="15" xfId="0" applyNumberFormat="1" applyFont="1" applyBorder="1">
      <alignment vertical="center"/>
    </xf>
    <xf numFmtId="3" fontId="7" fillId="0" borderId="16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1" fontId="7" fillId="0" borderId="22" xfId="0" applyNumberFormat="1" applyFont="1" applyBorder="1" applyAlignment="1">
      <alignment horizontal="right" vertical="center"/>
    </xf>
    <xf numFmtId="41" fontId="7" fillId="0" borderId="22" xfId="0" applyNumberFormat="1" applyFont="1" applyBorder="1">
      <alignment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right" vertical="center"/>
    </xf>
    <xf numFmtId="41" fontId="7" fillId="0" borderId="0" xfId="0" applyNumberFormat="1" applyFont="1" applyBorder="1">
      <alignment vertical="center"/>
    </xf>
    <xf numFmtId="3" fontId="7" fillId="0" borderId="0" xfId="0" applyNumberFormat="1" applyFont="1" applyBorder="1" applyAlignment="1">
      <alignment horizontal="right" vertical="center"/>
    </xf>
    <xf numFmtId="41" fontId="6" fillId="0" borderId="10" xfId="0" applyNumberFormat="1" applyFont="1" applyBorder="1" applyAlignment="1">
      <alignment vertical="center"/>
    </xf>
    <xf numFmtId="41" fontId="6" fillId="0" borderId="11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41" fontId="7" fillId="0" borderId="14" xfId="0" applyNumberFormat="1" applyFont="1" applyBorder="1">
      <alignment vertical="center"/>
    </xf>
    <xf numFmtId="41" fontId="6" fillId="0" borderId="16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0" fontId="7" fillId="0" borderId="2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1" fontId="7" fillId="0" borderId="14" xfId="0" applyNumberFormat="1" applyFont="1" applyBorder="1" applyAlignment="1">
      <alignment vertical="center"/>
    </xf>
    <xf numFmtId="41" fontId="7" fillId="0" borderId="19" xfId="0" applyNumberFormat="1" applyFont="1" applyBorder="1" applyAlignment="1">
      <alignment vertical="center"/>
    </xf>
    <xf numFmtId="41" fontId="7" fillId="0" borderId="22" xfId="0" applyNumberFormat="1" applyFont="1" applyBorder="1" applyAlignment="1">
      <alignment vertical="center"/>
    </xf>
    <xf numFmtId="41" fontId="6" fillId="0" borderId="23" xfId="0" applyNumberFormat="1" applyFont="1" applyBorder="1" applyAlignment="1">
      <alignment vertical="center"/>
    </xf>
    <xf numFmtId="41" fontId="7" fillId="0" borderId="0" xfId="0" applyNumberFormat="1" applyFont="1" applyBorder="1" applyAlignment="1">
      <alignment vertical="center"/>
    </xf>
    <xf numFmtId="41" fontId="6" fillId="0" borderId="0" xfId="0" applyNumberFormat="1" applyFont="1" applyBorder="1" applyAlignment="1">
      <alignment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C36" sqref="C36"/>
    </sheetView>
  </sheetViews>
  <sheetFormatPr defaultRowHeight="13.5"/>
  <cols>
    <col min="1" max="5" width="15.77734375" style="6" customWidth="1"/>
    <col min="6" max="10" width="13.77734375" style="6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95" customHeight="1">
      <c r="A3" s="3" t="s">
        <v>1</v>
      </c>
      <c r="B3" s="4"/>
      <c r="C3" s="4"/>
      <c r="D3" s="4"/>
      <c r="E3" s="5"/>
    </row>
    <row r="4" spans="1:10" ht="21.95" customHeight="1" thickBot="1">
      <c r="A4" s="7" t="s">
        <v>2</v>
      </c>
      <c r="B4" s="8" t="s">
        <v>3</v>
      </c>
      <c r="C4" s="9" t="s">
        <v>4</v>
      </c>
      <c r="D4" s="10" t="s">
        <v>5</v>
      </c>
      <c r="E4" s="11" t="s">
        <v>6</v>
      </c>
    </row>
    <row r="5" spans="1:10" s="16" customFormat="1" ht="21" customHeight="1" thickTop="1">
      <c r="A5" s="12" t="s">
        <v>7</v>
      </c>
      <c r="B5" s="13"/>
      <c r="C5" s="14">
        <v>2637654060</v>
      </c>
      <c r="D5" s="14">
        <f>D6+D9+D10+D11+D12+D13+D14+D15</f>
        <v>2637654060</v>
      </c>
      <c r="E5" s="15">
        <f>E6+E9+E10+E11+E12+E13+E14+E15</f>
        <v>0</v>
      </c>
    </row>
    <row r="6" spans="1:10" ht="21" customHeight="1">
      <c r="A6" s="17" t="s">
        <v>8</v>
      </c>
      <c r="B6" s="18" t="s">
        <v>9</v>
      </c>
      <c r="C6" s="19">
        <v>558327700</v>
      </c>
      <c r="D6" s="20">
        <v>558327700</v>
      </c>
      <c r="E6" s="21">
        <f>D6-C6</f>
        <v>0</v>
      </c>
    </row>
    <row r="7" spans="1:10" ht="21" customHeight="1">
      <c r="A7" s="17" t="s">
        <v>10</v>
      </c>
      <c r="B7" s="18" t="s">
        <v>11</v>
      </c>
      <c r="C7" s="19">
        <v>0</v>
      </c>
      <c r="D7" s="20">
        <v>0</v>
      </c>
      <c r="E7" s="21">
        <f t="shared" ref="E7:E15" si="0">D7-C7</f>
        <v>0</v>
      </c>
    </row>
    <row r="8" spans="1:10" ht="21" customHeight="1">
      <c r="A8" s="17" t="s">
        <v>12</v>
      </c>
      <c r="B8" s="18" t="s">
        <v>13</v>
      </c>
      <c r="C8" s="19">
        <v>0</v>
      </c>
      <c r="D8" s="20">
        <v>0</v>
      </c>
      <c r="E8" s="21">
        <f t="shared" si="0"/>
        <v>0</v>
      </c>
    </row>
    <row r="9" spans="1:10" ht="21" customHeight="1">
      <c r="A9" s="17" t="s">
        <v>14</v>
      </c>
      <c r="B9" s="18" t="s">
        <v>15</v>
      </c>
      <c r="C9" s="19">
        <v>168886700</v>
      </c>
      <c r="D9" s="20">
        <v>168927580</v>
      </c>
      <c r="E9" s="21">
        <f t="shared" si="0"/>
        <v>40880</v>
      </c>
    </row>
    <row r="10" spans="1:10" ht="21" customHeight="1">
      <c r="A10" s="17" t="s">
        <v>16</v>
      </c>
      <c r="B10" s="18" t="s">
        <v>17</v>
      </c>
      <c r="C10" s="19">
        <v>23000000</v>
      </c>
      <c r="D10" s="20">
        <v>23000000</v>
      </c>
      <c r="E10" s="21">
        <f t="shared" si="0"/>
        <v>0</v>
      </c>
    </row>
    <row r="11" spans="1:10" ht="21" customHeight="1">
      <c r="A11" s="17" t="s">
        <v>18</v>
      </c>
      <c r="B11" s="18" t="s">
        <v>19</v>
      </c>
      <c r="C11" s="19">
        <v>1823308580</v>
      </c>
      <c r="D11" s="20">
        <v>1823308580</v>
      </c>
      <c r="E11" s="21">
        <f t="shared" si="0"/>
        <v>0</v>
      </c>
    </row>
    <row r="12" spans="1:10" ht="21" customHeight="1">
      <c r="A12" s="17" t="s">
        <v>20</v>
      </c>
      <c r="B12" s="18" t="s">
        <v>21</v>
      </c>
      <c r="C12" s="19">
        <v>0</v>
      </c>
      <c r="D12" s="20">
        <v>0</v>
      </c>
      <c r="E12" s="21">
        <f t="shared" si="0"/>
        <v>0</v>
      </c>
    </row>
    <row r="13" spans="1:10" ht="21" customHeight="1">
      <c r="A13" s="22" t="s">
        <v>22</v>
      </c>
      <c r="B13" s="23" t="s">
        <v>23</v>
      </c>
      <c r="C13" s="24">
        <v>10000000</v>
      </c>
      <c r="D13" s="19">
        <v>10000000</v>
      </c>
      <c r="E13" s="21">
        <f t="shared" si="0"/>
        <v>0</v>
      </c>
    </row>
    <row r="14" spans="1:10" ht="21" customHeight="1">
      <c r="A14" s="22" t="s">
        <v>24</v>
      </c>
      <c r="B14" s="23" t="s">
        <v>25</v>
      </c>
      <c r="C14" s="24">
        <v>13272720</v>
      </c>
      <c r="D14" s="20">
        <v>13272720</v>
      </c>
      <c r="E14" s="21">
        <f t="shared" si="0"/>
        <v>0</v>
      </c>
    </row>
    <row r="15" spans="1:10" ht="21" customHeight="1">
      <c r="A15" s="25" t="s">
        <v>26</v>
      </c>
      <c r="B15" s="26" t="s">
        <v>27</v>
      </c>
      <c r="C15" s="27">
        <v>40858360</v>
      </c>
      <c r="D15" s="28">
        <v>40817480</v>
      </c>
      <c r="E15" s="29">
        <f t="shared" si="0"/>
        <v>-40880</v>
      </c>
    </row>
    <row r="16" spans="1:10" ht="21" customHeight="1">
      <c r="A16" s="30"/>
      <c r="B16" s="30"/>
      <c r="C16" s="31"/>
      <c r="D16" s="32"/>
      <c r="E16" s="33"/>
    </row>
    <row r="17" spans="1:7" s="6" customFormat="1" ht="21" customHeight="1">
      <c r="A17" s="3" t="s">
        <v>28</v>
      </c>
      <c r="B17" s="4"/>
      <c r="C17" s="4"/>
      <c r="D17" s="4"/>
      <c r="E17" s="5"/>
    </row>
    <row r="18" spans="1:7" s="6" customFormat="1" ht="21" customHeight="1" thickBot="1">
      <c r="A18" s="7" t="s">
        <v>2</v>
      </c>
      <c r="B18" s="8" t="s">
        <v>3</v>
      </c>
      <c r="C18" s="9" t="s">
        <v>4</v>
      </c>
      <c r="D18" s="10" t="s">
        <v>5</v>
      </c>
      <c r="E18" s="11" t="s">
        <v>6</v>
      </c>
    </row>
    <row r="19" spans="1:7" s="6" customFormat="1" ht="21" customHeight="1" thickTop="1">
      <c r="A19" s="12" t="s">
        <v>29</v>
      </c>
      <c r="B19" s="13"/>
      <c r="C19" s="34">
        <v>2637654060</v>
      </c>
      <c r="D19" s="34">
        <f>D20+D21+D22+D23+D24+D25+D26+D28+D29+D30+D31+D32</f>
        <v>2637654060</v>
      </c>
      <c r="E19" s="35">
        <f>D19-C19</f>
        <v>0</v>
      </c>
    </row>
    <row r="20" spans="1:7" s="6" customFormat="1" ht="21" customHeight="1">
      <c r="A20" s="36" t="s">
        <v>30</v>
      </c>
      <c r="B20" s="23" t="s">
        <v>31</v>
      </c>
      <c r="C20" s="37">
        <v>1822173260</v>
      </c>
      <c r="D20" s="38">
        <v>1822173260</v>
      </c>
      <c r="E20" s="39">
        <f t="shared" ref="E20:E32" si="1">D20-C20</f>
        <v>0</v>
      </c>
    </row>
    <row r="21" spans="1:7" s="6" customFormat="1" ht="21" customHeight="1">
      <c r="A21" s="40"/>
      <c r="B21" s="41" t="s">
        <v>32</v>
      </c>
      <c r="C21" s="37">
        <v>12060000</v>
      </c>
      <c r="D21" s="38">
        <v>12060000</v>
      </c>
      <c r="E21" s="39">
        <f t="shared" si="1"/>
        <v>0</v>
      </c>
      <c r="F21" s="42"/>
      <c r="G21" s="42"/>
    </row>
    <row r="22" spans="1:7" s="6" customFormat="1" ht="21" customHeight="1">
      <c r="A22" s="43"/>
      <c r="B22" s="44" t="s">
        <v>33</v>
      </c>
      <c r="C22" s="37">
        <v>157331090</v>
      </c>
      <c r="D22" s="38">
        <v>157331090</v>
      </c>
      <c r="E22" s="39">
        <f t="shared" si="1"/>
        <v>0</v>
      </c>
    </row>
    <row r="23" spans="1:7" s="6" customFormat="1" ht="21" customHeight="1">
      <c r="A23" s="17" t="s">
        <v>34</v>
      </c>
      <c r="B23" s="18" t="s">
        <v>35</v>
      </c>
      <c r="C23" s="45">
        <v>36752000</v>
      </c>
      <c r="D23" s="38">
        <v>36752000</v>
      </c>
      <c r="E23" s="39">
        <f t="shared" si="1"/>
        <v>0</v>
      </c>
    </row>
    <row r="24" spans="1:7" s="6" customFormat="1" ht="21" customHeight="1">
      <c r="A24" s="36" t="s">
        <v>36</v>
      </c>
      <c r="B24" s="18" t="s">
        <v>33</v>
      </c>
      <c r="C24" s="45">
        <v>492354750</v>
      </c>
      <c r="D24" s="38">
        <v>492354750</v>
      </c>
      <c r="E24" s="39">
        <f t="shared" si="1"/>
        <v>0</v>
      </c>
    </row>
    <row r="25" spans="1:7" s="6" customFormat="1" ht="21" customHeight="1">
      <c r="A25" s="43"/>
      <c r="B25" s="18" t="s">
        <v>37</v>
      </c>
      <c r="C25" s="45">
        <v>8770000</v>
      </c>
      <c r="D25" s="38">
        <v>8770000</v>
      </c>
      <c r="E25" s="39">
        <f t="shared" si="1"/>
        <v>0</v>
      </c>
    </row>
    <row r="26" spans="1:7" s="6" customFormat="1" ht="21" customHeight="1">
      <c r="A26" s="17" t="s">
        <v>38</v>
      </c>
      <c r="B26" s="18" t="s">
        <v>39</v>
      </c>
      <c r="C26" s="45">
        <v>0</v>
      </c>
      <c r="D26" s="38">
        <v>0</v>
      </c>
      <c r="E26" s="39">
        <f t="shared" si="1"/>
        <v>0</v>
      </c>
    </row>
    <row r="27" spans="1:7" s="6" customFormat="1" ht="21" customHeight="1">
      <c r="A27" s="17" t="s">
        <v>40</v>
      </c>
      <c r="B27" s="18" t="s">
        <v>41</v>
      </c>
      <c r="C27" s="45">
        <v>0</v>
      </c>
      <c r="D27" s="38">
        <v>0</v>
      </c>
      <c r="E27" s="39">
        <f t="shared" si="1"/>
        <v>0</v>
      </c>
    </row>
    <row r="28" spans="1:7" s="6" customFormat="1" ht="21" customHeight="1">
      <c r="A28" s="17" t="s">
        <v>42</v>
      </c>
      <c r="B28" s="18" t="s">
        <v>43</v>
      </c>
      <c r="C28" s="45">
        <v>0</v>
      </c>
      <c r="D28" s="38">
        <v>0</v>
      </c>
      <c r="E28" s="39">
        <f t="shared" si="1"/>
        <v>0</v>
      </c>
    </row>
    <row r="29" spans="1:7" s="6" customFormat="1" ht="21" customHeight="1">
      <c r="A29" s="17" t="s">
        <v>44</v>
      </c>
      <c r="B29" s="18" t="s">
        <v>45</v>
      </c>
      <c r="C29" s="45">
        <v>4000000</v>
      </c>
      <c r="D29" s="38">
        <v>4000000</v>
      </c>
      <c r="E29" s="39">
        <f t="shared" si="1"/>
        <v>0</v>
      </c>
    </row>
    <row r="30" spans="1:7" s="6" customFormat="1" ht="21" customHeight="1">
      <c r="A30" s="22" t="s">
        <v>46</v>
      </c>
      <c r="B30" s="23" t="s">
        <v>47</v>
      </c>
      <c r="C30" s="46">
        <v>8212960</v>
      </c>
      <c r="D30" s="38">
        <v>8212960</v>
      </c>
      <c r="E30" s="39">
        <f t="shared" si="1"/>
        <v>0</v>
      </c>
    </row>
    <row r="31" spans="1:7" s="6" customFormat="1" ht="21" customHeight="1">
      <c r="A31" s="22" t="s">
        <v>48</v>
      </c>
      <c r="B31" s="23" t="s">
        <v>49</v>
      </c>
      <c r="C31" s="46">
        <v>36000000</v>
      </c>
      <c r="D31" s="38">
        <v>36000000</v>
      </c>
      <c r="E31" s="39">
        <f t="shared" si="1"/>
        <v>0</v>
      </c>
    </row>
    <row r="32" spans="1:7" s="6" customFormat="1" ht="21" customHeight="1">
      <c r="A32" s="25" t="s">
        <v>50</v>
      </c>
      <c r="B32" s="26" t="s">
        <v>51</v>
      </c>
      <c r="C32" s="47">
        <v>60000000</v>
      </c>
      <c r="D32" s="28">
        <v>60000000</v>
      </c>
      <c r="E32" s="48">
        <f t="shared" si="1"/>
        <v>0</v>
      </c>
    </row>
    <row r="33" spans="1:5" s="6" customFormat="1" ht="21.95" customHeight="1">
      <c r="A33" s="30"/>
      <c r="B33" s="30"/>
      <c r="C33" s="49"/>
      <c r="D33" s="32"/>
      <c r="E33" s="50"/>
    </row>
    <row r="34" spans="1:5" s="6" customFormat="1" ht="12">
      <c r="B34" s="44"/>
      <c r="C34" s="44"/>
      <c r="D34" s="44"/>
    </row>
    <row r="35" spans="1:5" s="6" customFormat="1" ht="24.75" customHeight="1">
      <c r="B35" s="51"/>
      <c r="C35" s="51"/>
      <c r="D35" s="52"/>
    </row>
  </sheetData>
  <mergeCells count="5">
    <mergeCell ref="A1:E1"/>
    <mergeCell ref="A3:E3"/>
    <mergeCell ref="A17:E17"/>
    <mergeCell ref="A20:A22"/>
    <mergeCell ref="A24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2014-12-03T05:37:34Z</dcterms:created>
  <dcterms:modified xsi:type="dcterms:W3CDTF">2014-12-03T05:37:52Z</dcterms:modified>
</cp:coreProperties>
</file>