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년 결산\"/>
    </mc:Choice>
  </mc:AlternateContent>
  <xr:revisionPtr revIDLastSave="0" documentId="8_{6F391686-38B9-4DC0-926D-9ED736C2DAC4}" xr6:coauthVersionLast="46" xr6:coauthVersionMax="46" xr10:uidLastSave="{00000000-0000-0000-0000-000000000000}"/>
  <bookViews>
    <workbookView xWindow="-120" yWindow="-120" windowWidth="29040" windowHeight="15840" xr2:uid="{A4C4059E-2897-4CA6-8E3C-9D663CA82A42}"/>
  </bookViews>
  <sheets>
    <sheet name="재가일반사업" sheetId="2" r:id="rId1"/>
    <sheet name="식사배달사업" sheetId="3" r:id="rId2"/>
    <sheet name="노인맞춤돌봄사업" sheetId="4" r:id="rId3"/>
    <sheet name="특별회계" sheetId="5" r:id="rId4"/>
  </sheets>
  <externalReferences>
    <externalReference r:id="rId5"/>
  </externalReferences>
  <definedNames>
    <definedName name="_xlnm.Print_Area" localSheetId="2">노인맞춤돌봄사업!$A$1:$E$19</definedName>
    <definedName name="_xlnm.Print_Area" localSheetId="1">식사배달사업!$A$1:$E$15</definedName>
    <definedName name="_xlnm.Print_Area" localSheetId="0">재가일반사업!$A$1:$E$21</definedName>
    <definedName name="_xlnm.Print_Area" localSheetId="3">특별회계!$A$1:$E$13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5" i="5" s="1"/>
  <c r="D6" i="5"/>
  <c r="D5" i="5" s="1"/>
  <c r="C7" i="5"/>
  <c r="D7" i="5"/>
  <c r="E7" i="5" s="1"/>
  <c r="D12" i="5"/>
  <c r="C13" i="5"/>
  <c r="C12" i="5" s="1"/>
  <c r="E12" i="5" s="1"/>
  <c r="D13" i="5"/>
  <c r="E13" i="5" l="1"/>
  <c r="E6" i="5"/>
  <c r="E5" i="5" s="1"/>
</calcChain>
</file>

<file path=xl/sharedStrings.xml><?xml version="1.0" encoding="utf-8"?>
<sst xmlns="http://schemas.openxmlformats.org/spreadsheetml/2006/main" count="120" uniqueCount="35">
  <si>
    <t>예비비</t>
    <phoneticPr fontId="3" type="noConversion"/>
  </si>
  <si>
    <t>08예   비   비</t>
    <phoneticPr fontId="3" type="noConversion"/>
  </si>
  <si>
    <t>잡지출</t>
    <phoneticPr fontId="3" type="noConversion"/>
  </si>
  <si>
    <t>07잡   지   출</t>
    <phoneticPr fontId="3" type="noConversion"/>
  </si>
  <si>
    <t>프로그램사업비</t>
    <phoneticPr fontId="3" type="noConversion"/>
  </si>
  <si>
    <t>03사   업   비</t>
    <phoneticPr fontId="3" type="noConversion"/>
  </si>
  <si>
    <t>운영비</t>
    <phoneticPr fontId="3" type="noConversion"/>
  </si>
  <si>
    <t>업무추진비</t>
    <phoneticPr fontId="3" type="noConversion"/>
  </si>
  <si>
    <t>인건비</t>
    <phoneticPr fontId="3" type="noConversion"/>
  </si>
  <si>
    <t>01사   무   비</t>
    <phoneticPr fontId="3" type="noConversion"/>
  </si>
  <si>
    <t>총       계</t>
    <phoneticPr fontId="3" type="noConversion"/>
  </si>
  <si>
    <t>증 감(B-A)</t>
    <phoneticPr fontId="3" type="noConversion"/>
  </si>
  <si>
    <t>2023년 결산(B)</t>
    <phoneticPr fontId="3" type="noConversion"/>
  </si>
  <si>
    <t>2023년 결산추경(A)</t>
    <phoneticPr fontId="3" type="noConversion"/>
  </si>
  <si>
    <t>항</t>
    <phoneticPr fontId="3" type="noConversion"/>
  </si>
  <si>
    <t>관</t>
    <phoneticPr fontId="3" type="noConversion"/>
  </si>
  <si>
    <t>세                    출</t>
    <phoneticPr fontId="3" type="noConversion"/>
  </si>
  <si>
    <t>(단위:원)</t>
    <phoneticPr fontId="3" type="noConversion"/>
  </si>
  <si>
    <t>잡수입</t>
    <phoneticPr fontId="3" type="noConversion"/>
  </si>
  <si>
    <t>10잡   수   입</t>
    <phoneticPr fontId="3" type="noConversion"/>
  </si>
  <si>
    <t>이월금</t>
    <phoneticPr fontId="3" type="noConversion"/>
  </si>
  <si>
    <t>09이   월   금</t>
    <phoneticPr fontId="3" type="noConversion"/>
  </si>
  <si>
    <t>전입금</t>
    <phoneticPr fontId="3" type="noConversion"/>
  </si>
  <si>
    <t>08전   입   금</t>
    <phoneticPr fontId="3" type="noConversion"/>
  </si>
  <si>
    <t>후원금 수입</t>
    <phoneticPr fontId="3" type="noConversion"/>
  </si>
  <si>
    <t>05후   원   금</t>
    <phoneticPr fontId="3" type="noConversion"/>
  </si>
  <si>
    <t>보조금수입</t>
    <phoneticPr fontId="3" type="noConversion"/>
  </si>
  <si>
    <t>04보   조   금</t>
    <phoneticPr fontId="3" type="noConversion"/>
  </si>
  <si>
    <t>총        계</t>
    <phoneticPr fontId="3" type="noConversion"/>
  </si>
  <si>
    <t>세                  입</t>
    <phoneticPr fontId="3" type="noConversion"/>
  </si>
  <si>
    <t>2023년 참좋은재가노인돌봄센터(일반사업) 세입.세출 결산 총괄표</t>
    <phoneticPr fontId="3" type="noConversion"/>
  </si>
  <si>
    <t>2023년 참좋은재가노인돌봄센터(식사배달사업) 세입.세출 결산 총괄표</t>
    <phoneticPr fontId="3" type="noConversion"/>
  </si>
  <si>
    <t>2023년 노인맞춤돌봄서비스 세입.세출 결산 총괄표</t>
    <phoneticPr fontId="3" type="noConversion"/>
  </si>
  <si>
    <t>전  출  금</t>
    <phoneticPr fontId="3" type="noConversion"/>
  </si>
  <si>
    <t>2023년 참좋은재가노인돌봄센터(특별회계) 세입.세출 결산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</si>
</sst>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b/>
      <sz val="8"/>
      <name val="굴림"/>
      <family val="3"/>
      <charset val="129"/>
    </font>
    <font>
      <b/>
      <sz val="14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4" fillId="0" borderId="0" xfId="1" applyNumberFormat="1" applyFont="1">
      <alignment vertical="center"/>
    </xf>
    <xf numFmtId="41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41" fontId="6" fillId="0" borderId="0" xfId="1" applyNumberFormat="1" applyFont="1">
      <alignment vertical="center"/>
    </xf>
    <xf numFmtId="41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3" fontId="6" fillId="0" borderId="1" xfId="1" applyNumberFormat="1" applyFont="1" applyBorder="1">
      <alignment vertical="center"/>
    </xf>
    <xf numFmtId="3" fontId="7" fillId="0" borderId="2" xfId="1" applyNumberFormat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3" fontId="6" fillId="0" borderId="5" xfId="1" applyNumberFormat="1" applyFont="1" applyBorder="1">
      <alignment vertical="center"/>
    </xf>
    <xf numFmtId="3" fontId="7" fillId="0" borderId="6" xfId="1" applyNumberFormat="1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right" vertical="center"/>
    </xf>
    <xf numFmtId="0" fontId="7" fillId="0" borderId="11" xfId="1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0" xfId="1" applyFont="1" applyAlignment="1">
      <alignment vertical="center" wrapText="1" shrinkToFit="1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3" fontId="6" fillId="0" borderId="14" xfId="1" applyNumberFormat="1" applyFont="1" applyBorder="1">
      <alignment vertical="center"/>
    </xf>
    <xf numFmtId="3" fontId="6" fillId="0" borderId="15" xfId="1" applyNumberFormat="1" applyFont="1" applyBorder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right" vertical="center"/>
    </xf>
    <xf numFmtId="0" fontId="5" fillId="0" borderId="0" xfId="1" applyFont="1">
      <alignment vertical="center"/>
    </xf>
    <xf numFmtId="0" fontId="5" fillId="0" borderId="28" xfId="1" applyFont="1" applyBorder="1">
      <alignment vertical="center"/>
    </xf>
    <xf numFmtId="3" fontId="7" fillId="0" borderId="27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29" xfId="1" applyNumberFormat="1" applyFont="1" applyBorder="1">
      <alignment vertical="center"/>
    </xf>
    <xf numFmtId="3" fontId="7" fillId="0" borderId="6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</cellXfs>
  <cellStyles count="2">
    <cellStyle name="표준" xfId="0" builtinId="0"/>
    <cellStyle name="표준 2" xfId="1" xr:uid="{337CCBF7-8539-4214-AC69-1CAB6D637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228;&#52636;/3.2023&#45380;%20&#52280;&#51339;&#51008;&#51116;&#44032;&#45432;&#51064;&#46028;&#48388;&#49468;&#53552;%20&#44208;&#49328;&#48372;&#44256;&#49436;(&#53945;&#48324;&#54924;&#4422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>
        <row r="11">
          <cell r="I11">
            <v>7319417</v>
          </cell>
        </row>
        <row r="12">
          <cell r="I12">
            <v>7319417</v>
          </cell>
        </row>
        <row r="20">
          <cell r="I20">
            <v>200583</v>
          </cell>
        </row>
        <row r="21">
          <cell r="I21">
            <v>187694</v>
          </cell>
        </row>
      </sheetData>
      <sheetData sheetId="2">
        <row r="11">
          <cell r="I11">
            <v>7520000</v>
          </cell>
        </row>
        <row r="12">
          <cell r="I12">
            <v>7507111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BA89-F121-4C99-82B2-C30E576306A4}">
  <dimension ref="A1:J25"/>
  <sheetViews>
    <sheetView tabSelected="1" view="pageBreakPreview" zoomScaleNormal="100" zoomScaleSheetLayoutView="100" workbookViewId="0">
      <selection activeCell="A23" sqref="A23:E23"/>
    </sheetView>
  </sheetViews>
  <sheetFormatPr defaultRowHeight="13.5" x14ac:dyDescent="0.3"/>
  <cols>
    <col min="1" max="1" width="15.25" style="2" customWidth="1"/>
    <col min="2" max="2" width="16" style="2" customWidth="1"/>
    <col min="3" max="3" width="17.5" style="2" customWidth="1"/>
    <col min="4" max="4" width="17.75" style="2" customWidth="1"/>
    <col min="5" max="5" width="16.75" style="2" customWidth="1"/>
    <col min="6" max="10" width="15.5" style="2" customWidth="1"/>
    <col min="11" max="256" width="9" style="1"/>
    <col min="257" max="261" width="17.75" style="1" customWidth="1"/>
    <col min="262" max="266" width="15.5" style="1" customWidth="1"/>
    <col min="267" max="512" width="9" style="1"/>
    <col min="513" max="517" width="17.75" style="1" customWidth="1"/>
    <col min="518" max="522" width="15.5" style="1" customWidth="1"/>
    <col min="523" max="768" width="9" style="1"/>
    <col min="769" max="773" width="17.75" style="1" customWidth="1"/>
    <col min="774" max="778" width="15.5" style="1" customWidth="1"/>
    <col min="779" max="1024" width="9" style="1"/>
    <col min="1025" max="1029" width="17.75" style="1" customWidth="1"/>
    <col min="1030" max="1034" width="15.5" style="1" customWidth="1"/>
    <col min="1035" max="1280" width="9" style="1"/>
    <col min="1281" max="1285" width="17.75" style="1" customWidth="1"/>
    <col min="1286" max="1290" width="15.5" style="1" customWidth="1"/>
    <col min="1291" max="1536" width="9" style="1"/>
    <col min="1537" max="1541" width="17.75" style="1" customWidth="1"/>
    <col min="1542" max="1546" width="15.5" style="1" customWidth="1"/>
    <col min="1547" max="1792" width="9" style="1"/>
    <col min="1793" max="1797" width="17.75" style="1" customWidth="1"/>
    <col min="1798" max="1802" width="15.5" style="1" customWidth="1"/>
    <col min="1803" max="2048" width="9" style="1"/>
    <col min="2049" max="2053" width="17.75" style="1" customWidth="1"/>
    <col min="2054" max="2058" width="15.5" style="1" customWidth="1"/>
    <col min="2059" max="2304" width="9" style="1"/>
    <col min="2305" max="2309" width="17.75" style="1" customWidth="1"/>
    <col min="2310" max="2314" width="15.5" style="1" customWidth="1"/>
    <col min="2315" max="2560" width="9" style="1"/>
    <col min="2561" max="2565" width="17.75" style="1" customWidth="1"/>
    <col min="2566" max="2570" width="15.5" style="1" customWidth="1"/>
    <col min="2571" max="2816" width="9" style="1"/>
    <col min="2817" max="2821" width="17.75" style="1" customWidth="1"/>
    <col min="2822" max="2826" width="15.5" style="1" customWidth="1"/>
    <col min="2827" max="3072" width="9" style="1"/>
    <col min="3073" max="3077" width="17.75" style="1" customWidth="1"/>
    <col min="3078" max="3082" width="15.5" style="1" customWidth="1"/>
    <col min="3083" max="3328" width="9" style="1"/>
    <col min="3329" max="3333" width="17.75" style="1" customWidth="1"/>
    <col min="3334" max="3338" width="15.5" style="1" customWidth="1"/>
    <col min="3339" max="3584" width="9" style="1"/>
    <col min="3585" max="3589" width="17.75" style="1" customWidth="1"/>
    <col min="3590" max="3594" width="15.5" style="1" customWidth="1"/>
    <col min="3595" max="3840" width="9" style="1"/>
    <col min="3841" max="3845" width="17.75" style="1" customWidth="1"/>
    <col min="3846" max="3850" width="15.5" style="1" customWidth="1"/>
    <col min="3851" max="4096" width="9" style="1"/>
    <col min="4097" max="4101" width="17.75" style="1" customWidth="1"/>
    <col min="4102" max="4106" width="15.5" style="1" customWidth="1"/>
    <col min="4107" max="4352" width="9" style="1"/>
    <col min="4353" max="4357" width="17.75" style="1" customWidth="1"/>
    <col min="4358" max="4362" width="15.5" style="1" customWidth="1"/>
    <col min="4363" max="4608" width="9" style="1"/>
    <col min="4609" max="4613" width="17.75" style="1" customWidth="1"/>
    <col min="4614" max="4618" width="15.5" style="1" customWidth="1"/>
    <col min="4619" max="4864" width="9" style="1"/>
    <col min="4865" max="4869" width="17.75" style="1" customWidth="1"/>
    <col min="4870" max="4874" width="15.5" style="1" customWidth="1"/>
    <col min="4875" max="5120" width="9" style="1"/>
    <col min="5121" max="5125" width="17.75" style="1" customWidth="1"/>
    <col min="5126" max="5130" width="15.5" style="1" customWidth="1"/>
    <col min="5131" max="5376" width="9" style="1"/>
    <col min="5377" max="5381" width="17.75" style="1" customWidth="1"/>
    <col min="5382" max="5386" width="15.5" style="1" customWidth="1"/>
    <col min="5387" max="5632" width="9" style="1"/>
    <col min="5633" max="5637" width="17.75" style="1" customWidth="1"/>
    <col min="5638" max="5642" width="15.5" style="1" customWidth="1"/>
    <col min="5643" max="5888" width="9" style="1"/>
    <col min="5889" max="5893" width="17.75" style="1" customWidth="1"/>
    <col min="5894" max="5898" width="15.5" style="1" customWidth="1"/>
    <col min="5899" max="6144" width="9" style="1"/>
    <col min="6145" max="6149" width="17.75" style="1" customWidth="1"/>
    <col min="6150" max="6154" width="15.5" style="1" customWidth="1"/>
    <col min="6155" max="6400" width="9" style="1"/>
    <col min="6401" max="6405" width="17.75" style="1" customWidth="1"/>
    <col min="6406" max="6410" width="15.5" style="1" customWidth="1"/>
    <col min="6411" max="6656" width="9" style="1"/>
    <col min="6657" max="6661" width="17.75" style="1" customWidth="1"/>
    <col min="6662" max="6666" width="15.5" style="1" customWidth="1"/>
    <col min="6667" max="6912" width="9" style="1"/>
    <col min="6913" max="6917" width="17.75" style="1" customWidth="1"/>
    <col min="6918" max="6922" width="15.5" style="1" customWidth="1"/>
    <col min="6923" max="7168" width="9" style="1"/>
    <col min="7169" max="7173" width="17.75" style="1" customWidth="1"/>
    <col min="7174" max="7178" width="15.5" style="1" customWidth="1"/>
    <col min="7179" max="7424" width="9" style="1"/>
    <col min="7425" max="7429" width="17.75" style="1" customWidth="1"/>
    <col min="7430" max="7434" width="15.5" style="1" customWidth="1"/>
    <col min="7435" max="7680" width="9" style="1"/>
    <col min="7681" max="7685" width="17.75" style="1" customWidth="1"/>
    <col min="7686" max="7690" width="15.5" style="1" customWidth="1"/>
    <col min="7691" max="7936" width="9" style="1"/>
    <col min="7937" max="7941" width="17.75" style="1" customWidth="1"/>
    <col min="7942" max="7946" width="15.5" style="1" customWidth="1"/>
    <col min="7947" max="8192" width="9" style="1"/>
    <col min="8193" max="8197" width="17.75" style="1" customWidth="1"/>
    <col min="8198" max="8202" width="15.5" style="1" customWidth="1"/>
    <col min="8203" max="8448" width="9" style="1"/>
    <col min="8449" max="8453" width="17.75" style="1" customWidth="1"/>
    <col min="8454" max="8458" width="15.5" style="1" customWidth="1"/>
    <col min="8459" max="8704" width="9" style="1"/>
    <col min="8705" max="8709" width="17.75" style="1" customWidth="1"/>
    <col min="8710" max="8714" width="15.5" style="1" customWidth="1"/>
    <col min="8715" max="8960" width="9" style="1"/>
    <col min="8961" max="8965" width="17.75" style="1" customWidth="1"/>
    <col min="8966" max="8970" width="15.5" style="1" customWidth="1"/>
    <col min="8971" max="9216" width="9" style="1"/>
    <col min="9217" max="9221" width="17.75" style="1" customWidth="1"/>
    <col min="9222" max="9226" width="15.5" style="1" customWidth="1"/>
    <col min="9227" max="9472" width="9" style="1"/>
    <col min="9473" max="9477" width="17.75" style="1" customWidth="1"/>
    <col min="9478" max="9482" width="15.5" style="1" customWidth="1"/>
    <col min="9483" max="9728" width="9" style="1"/>
    <col min="9729" max="9733" width="17.75" style="1" customWidth="1"/>
    <col min="9734" max="9738" width="15.5" style="1" customWidth="1"/>
    <col min="9739" max="9984" width="9" style="1"/>
    <col min="9985" max="9989" width="17.75" style="1" customWidth="1"/>
    <col min="9990" max="9994" width="15.5" style="1" customWidth="1"/>
    <col min="9995" max="10240" width="9" style="1"/>
    <col min="10241" max="10245" width="17.75" style="1" customWidth="1"/>
    <col min="10246" max="10250" width="15.5" style="1" customWidth="1"/>
    <col min="10251" max="10496" width="9" style="1"/>
    <col min="10497" max="10501" width="17.75" style="1" customWidth="1"/>
    <col min="10502" max="10506" width="15.5" style="1" customWidth="1"/>
    <col min="10507" max="10752" width="9" style="1"/>
    <col min="10753" max="10757" width="17.75" style="1" customWidth="1"/>
    <col min="10758" max="10762" width="15.5" style="1" customWidth="1"/>
    <col min="10763" max="11008" width="9" style="1"/>
    <col min="11009" max="11013" width="17.75" style="1" customWidth="1"/>
    <col min="11014" max="11018" width="15.5" style="1" customWidth="1"/>
    <col min="11019" max="11264" width="9" style="1"/>
    <col min="11265" max="11269" width="17.75" style="1" customWidth="1"/>
    <col min="11270" max="11274" width="15.5" style="1" customWidth="1"/>
    <col min="11275" max="11520" width="9" style="1"/>
    <col min="11521" max="11525" width="17.75" style="1" customWidth="1"/>
    <col min="11526" max="11530" width="15.5" style="1" customWidth="1"/>
    <col min="11531" max="11776" width="9" style="1"/>
    <col min="11777" max="11781" width="17.75" style="1" customWidth="1"/>
    <col min="11782" max="11786" width="15.5" style="1" customWidth="1"/>
    <col min="11787" max="12032" width="9" style="1"/>
    <col min="12033" max="12037" width="17.75" style="1" customWidth="1"/>
    <col min="12038" max="12042" width="15.5" style="1" customWidth="1"/>
    <col min="12043" max="12288" width="9" style="1"/>
    <col min="12289" max="12293" width="17.75" style="1" customWidth="1"/>
    <col min="12294" max="12298" width="15.5" style="1" customWidth="1"/>
    <col min="12299" max="12544" width="9" style="1"/>
    <col min="12545" max="12549" width="17.75" style="1" customWidth="1"/>
    <col min="12550" max="12554" width="15.5" style="1" customWidth="1"/>
    <col min="12555" max="12800" width="9" style="1"/>
    <col min="12801" max="12805" width="17.75" style="1" customWidth="1"/>
    <col min="12806" max="12810" width="15.5" style="1" customWidth="1"/>
    <col min="12811" max="13056" width="9" style="1"/>
    <col min="13057" max="13061" width="17.75" style="1" customWidth="1"/>
    <col min="13062" max="13066" width="15.5" style="1" customWidth="1"/>
    <col min="13067" max="13312" width="9" style="1"/>
    <col min="13313" max="13317" width="17.75" style="1" customWidth="1"/>
    <col min="13318" max="13322" width="15.5" style="1" customWidth="1"/>
    <col min="13323" max="13568" width="9" style="1"/>
    <col min="13569" max="13573" width="17.75" style="1" customWidth="1"/>
    <col min="13574" max="13578" width="15.5" style="1" customWidth="1"/>
    <col min="13579" max="13824" width="9" style="1"/>
    <col min="13825" max="13829" width="17.75" style="1" customWidth="1"/>
    <col min="13830" max="13834" width="15.5" style="1" customWidth="1"/>
    <col min="13835" max="14080" width="9" style="1"/>
    <col min="14081" max="14085" width="17.75" style="1" customWidth="1"/>
    <col min="14086" max="14090" width="15.5" style="1" customWidth="1"/>
    <col min="14091" max="14336" width="9" style="1"/>
    <col min="14337" max="14341" width="17.75" style="1" customWidth="1"/>
    <col min="14342" max="14346" width="15.5" style="1" customWidth="1"/>
    <col min="14347" max="14592" width="9" style="1"/>
    <col min="14593" max="14597" width="17.75" style="1" customWidth="1"/>
    <col min="14598" max="14602" width="15.5" style="1" customWidth="1"/>
    <col min="14603" max="14848" width="9" style="1"/>
    <col min="14849" max="14853" width="17.75" style="1" customWidth="1"/>
    <col min="14854" max="14858" width="15.5" style="1" customWidth="1"/>
    <col min="14859" max="15104" width="9" style="1"/>
    <col min="15105" max="15109" width="17.75" style="1" customWidth="1"/>
    <col min="15110" max="15114" width="15.5" style="1" customWidth="1"/>
    <col min="15115" max="15360" width="9" style="1"/>
    <col min="15361" max="15365" width="17.75" style="1" customWidth="1"/>
    <col min="15366" max="15370" width="15.5" style="1" customWidth="1"/>
    <col min="15371" max="15616" width="9" style="1"/>
    <col min="15617" max="15621" width="17.75" style="1" customWidth="1"/>
    <col min="15622" max="15626" width="15.5" style="1" customWidth="1"/>
    <col min="15627" max="15872" width="9" style="1"/>
    <col min="15873" max="15877" width="17.75" style="1" customWidth="1"/>
    <col min="15878" max="15882" width="15.5" style="1" customWidth="1"/>
    <col min="15883" max="16128" width="9" style="1"/>
    <col min="16129" max="16133" width="17.75" style="1" customWidth="1"/>
    <col min="16134" max="16138" width="15.5" style="1" customWidth="1"/>
    <col min="16139" max="16384" width="9" style="1"/>
  </cols>
  <sheetData>
    <row r="1" spans="1:10" ht="39" customHeight="1" x14ac:dyDescent="0.3">
      <c r="A1" s="58" t="s">
        <v>30</v>
      </c>
      <c r="B1" s="58"/>
      <c r="C1" s="58"/>
      <c r="D1" s="58"/>
      <c r="E1" s="58"/>
      <c r="F1" s="55"/>
      <c r="G1" s="55"/>
      <c r="H1" s="55"/>
      <c r="I1" s="55"/>
      <c r="J1" s="55"/>
    </row>
    <row r="2" spans="1:10" ht="18.75" x14ac:dyDescent="0.3">
      <c r="A2" s="57"/>
      <c r="B2" s="57"/>
      <c r="C2" s="57"/>
      <c r="D2" s="57"/>
      <c r="E2" s="56" t="s">
        <v>17</v>
      </c>
      <c r="F2" s="55"/>
      <c r="G2" s="55"/>
      <c r="H2" s="55"/>
      <c r="I2" s="55"/>
      <c r="J2" s="55"/>
    </row>
    <row r="3" spans="1:10" ht="21.95" customHeight="1" x14ac:dyDescent="0.3">
      <c r="A3" s="39" t="s">
        <v>29</v>
      </c>
      <c r="B3" s="38"/>
      <c r="C3" s="37"/>
      <c r="D3" s="37"/>
      <c r="E3" s="36"/>
    </row>
    <row r="4" spans="1:10" ht="21.95" customHeight="1" thickBot="1" x14ac:dyDescent="0.35">
      <c r="A4" s="35" t="s">
        <v>15</v>
      </c>
      <c r="B4" s="33" t="s">
        <v>14</v>
      </c>
      <c r="C4" s="33" t="s">
        <v>13</v>
      </c>
      <c r="D4" s="54" t="s">
        <v>12</v>
      </c>
      <c r="E4" s="31" t="s">
        <v>11</v>
      </c>
    </row>
    <row r="5" spans="1:10" s="51" customFormat="1" ht="21.95" customHeight="1" thickTop="1" x14ac:dyDescent="0.3">
      <c r="A5" s="30" t="s">
        <v>28</v>
      </c>
      <c r="B5" s="29"/>
      <c r="C5" s="53">
        <v>396106000</v>
      </c>
      <c r="D5" s="53">
        <v>396849798</v>
      </c>
      <c r="E5" s="52">
        <v>743798</v>
      </c>
    </row>
    <row r="6" spans="1:10" ht="21.95" customHeight="1" x14ac:dyDescent="0.3">
      <c r="A6" s="17" t="s">
        <v>27</v>
      </c>
      <c r="B6" s="16" t="s">
        <v>26</v>
      </c>
      <c r="C6" s="50">
        <v>304049260</v>
      </c>
      <c r="D6" s="49">
        <v>304049260</v>
      </c>
      <c r="E6" s="48">
        <v>0</v>
      </c>
    </row>
    <row r="7" spans="1:10" ht="21.95" customHeight="1" x14ac:dyDescent="0.3">
      <c r="A7" s="17" t="s">
        <v>25</v>
      </c>
      <c r="B7" s="16" t="s">
        <v>24</v>
      </c>
      <c r="C7" s="50">
        <v>10452300</v>
      </c>
      <c r="D7" s="49">
        <v>11264300</v>
      </c>
      <c r="E7" s="48">
        <v>812000</v>
      </c>
    </row>
    <row r="8" spans="1:10" ht="21.95" customHeight="1" x14ac:dyDescent="0.3">
      <c r="A8" s="18" t="s">
        <v>23</v>
      </c>
      <c r="B8" s="25" t="s">
        <v>22</v>
      </c>
      <c r="C8" s="19">
        <v>7500000</v>
      </c>
      <c r="D8" s="50">
        <v>7507111</v>
      </c>
      <c r="E8" s="48">
        <v>7111</v>
      </c>
    </row>
    <row r="9" spans="1:10" ht="21.95" customHeight="1" x14ac:dyDescent="0.3">
      <c r="A9" s="18" t="s">
        <v>21</v>
      </c>
      <c r="B9" s="25" t="s">
        <v>20</v>
      </c>
      <c r="C9" s="19">
        <v>63658522</v>
      </c>
      <c r="D9" s="49">
        <v>63658522</v>
      </c>
      <c r="E9" s="48">
        <v>0</v>
      </c>
    </row>
    <row r="10" spans="1:10" ht="21.95" customHeight="1" x14ac:dyDescent="0.3">
      <c r="A10" s="13" t="s">
        <v>19</v>
      </c>
      <c r="B10" s="12" t="s">
        <v>18</v>
      </c>
      <c r="C10" s="47">
        <v>10445918</v>
      </c>
      <c r="D10" s="11">
        <v>10370605</v>
      </c>
      <c r="E10" s="46">
        <v>-75313</v>
      </c>
    </row>
    <row r="11" spans="1:10" ht="21.95" customHeight="1" x14ac:dyDescent="0.3">
      <c r="A11" s="45"/>
      <c r="B11" s="9"/>
      <c r="C11" s="44"/>
      <c r="D11" s="8"/>
      <c r="E11" s="43"/>
    </row>
    <row r="12" spans="1:10" ht="17.25" customHeight="1" x14ac:dyDescent="0.3">
      <c r="A12" s="42"/>
      <c r="B12" s="41"/>
      <c r="C12" s="41"/>
      <c r="D12" s="41"/>
      <c r="E12" s="40" t="s">
        <v>17</v>
      </c>
    </row>
    <row r="13" spans="1:10" ht="21.95" customHeight="1" x14ac:dyDescent="0.3">
      <c r="A13" s="39" t="s">
        <v>16</v>
      </c>
      <c r="B13" s="38"/>
      <c r="C13" s="37"/>
      <c r="D13" s="37"/>
      <c r="E13" s="36"/>
    </row>
    <row r="14" spans="1:10" ht="21.95" customHeight="1" thickBot="1" x14ac:dyDescent="0.35">
      <c r="A14" s="35" t="s">
        <v>15</v>
      </c>
      <c r="B14" s="34" t="s">
        <v>14</v>
      </c>
      <c r="C14" s="33" t="s">
        <v>13</v>
      </c>
      <c r="D14" s="32" t="s">
        <v>12</v>
      </c>
      <c r="E14" s="31" t="s">
        <v>11</v>
      </c>
    </row>
    <row r="15" spans="1:10" ht="21.95" customHeight="1" thickTop="1" x14ac:dyDescent="0.3">
      <c r="A15" s="30" t="s">
        <v>10</v>
      </c>
      <c r="B15" s="29"/>
      <c r="C15" s="28">
        <v>396106000</v>
      </c>
      <c r="D15" s="28">
        <v>332642962</v>
      </c>
      <c r="E15" s="27">
        <v>-63463038</v>
      </c>
    </row>
    <row r="16" spans="1:10" ht="32.25" customHeight="1" x14ac:dyDescent="0.3">
      <c r="A16" s="26" t="s">
        <v>9</v>
      </c>
      <c r="B16" s="25" t="s">
        <v>8</v>
      </c>
      <c r="C16" s="19">
        <v>257929510</v>
      </c>
      <c r="D16" s="15">
        <v>256952630</v>
      </c>
      <c r="E16" s="14">
        <v>-976880</v>
      </c>
      <c r="F16" s="24"/>
    </row>
    <row r="17" spans="1:7" ht="21.95" customHeight="1" x14ac:dyDescent="0.3">
      <c r="A17" s="23"/>
      <c r="B17" s="22" t="s">
        <v>7</v>
      </c>
      <c r="C17" s="19">
        <v>3183350</v>
      </c>
      <c r="D17" s="15">
        <v>3006350</v>
      </c>
      <c r="E17" s="14">
        <v>-177000</v>
      </c>
      <c r="F17" s="21"/>
      <c r="G17" s="21"/>
    </row>
    <row r="18" spans="1:7" ht="21.95" customHeight="1" x14ac:dyDescent="0.3">
      <c r="A18" s="20"/>
      <c r="B18" s="5" t="s">
        <v>6</v>
      </c>
      <c r="C18" s="19">
        <v>43884010</v>
      </c>
      <c r="D18" s="15">
        <v>42084465</v>
      </c>
      <c r="E18" s="14">
        <v>-1799545</v>
      </c>
    </row>
    <row r="19" spans="1:7" ht="21.95" customHeight="1" x14ac:dyDescent="0.3">
      <c r="A19" s="18" t="s">
        <v>5</v>
      </c>
      <c r="B19" s="16" t="s">
        <v>4</v>
      </c>
      <c r="C19" s="15">
        <v>31426823</v>
      </c>
      <c r="D19" s="15">
        <v>30446023</v>
      </c>
      <c r="E19" s="14">
        <v>-980800</v>
      </c>
    </row>
    <row r="20" spans="1:7" ht="21.95" customHeight="1" x14ac:dyDescent="0.3">
      <c r="A20" s="17" t="s">
        <v>3</v>
      </c>
      <c r="B20" s="16" t="s">
        <v>2</v>
      </c>
      <c r="C20" s="15">
        <v>10000</v>
      </c>
      <c r="D20" s="15">
        <v>0</v>
      </c>
      <c r="E20" s="14">
        <v>-10000</v>
      </c>
    </row>
    <row r="21" spans="1:7" ht="21.95" customHeight="1" x14ac:dyDescent="0.3">
      <c r="A21" s="13" t="s">
        <v>1</v>
      </c>
      <c r="B21" s="12" t="s">
        <v>0</v>
      </c>
      <c r="C21" s="11">
        <v>59672307</v>
      </c>
      <c r="D21" s="11">
        <v>153494</v>
      </c>
      <c r="E21" s="10">
        <v>-59518813</v>
      </c>
    </row>
    <row r="22" spans="1:7" ht="10.5" customHeight="1" x14ac:dyDescent="0.3">
      <c r="A22" s="9"/>
      <c r="B22" s="9"/>
      <c r="C22" s="8"/>
      <c r="D22" s="8"/>
      <c r="E22" s="7"/>
    </row>
    <row r="23" spans="1:7" s="2" customFormat="1" ht="38.25" customHeight="1" x14ac:dyDescent="0.3">
      <c r="A23" s="6"/>
      <c r="B23" s="6"/>
      <c r="C23" s="6"/>
      <c r="D23" s="6"/>
      <c r="E23" s="6"/>
    </row>
    <row r="24" spans="1:7" x14ac:dyDescent="0.3">
      <c r="B24" s="5"/>
      <c r="C24" s="5"/>
      <c r="D24" s="5"/>
    </row>
    <row r="25" spans="1:7" ht="24.75" customHeight="1" x14ac:dyDescent="0.3">
      <c r="B25" s="4"/>
      <c r="C25" s="4"/>
      <c r="D25" s="3"/>
    </row>
  </sheetData>
  <mergeCells count="7">
    <mergeCell ref="A23:E23"/>
    <mergeCell ref="A1:E1"/>
    <mergeCell ref="A3:E3"/>
    <mergeCell ref="A13:E13"/>
    <mergeCell ref="A16:A18"/>
    <mergeCell ref="A5:B5"/>
    <mergeCell ref="A15:B15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6206-C83E-4066-969D-72DFE4867A58}">
  <dimension ref="A1:J19"/>
  <sheetViews>
    <sheetView view="pageBreakPreview" zoomScaleNormal="100" zoomScaleSheetLayoutView="100" workbookViewId="0">
      <selection activeCell="A17" sqref="A17:E17"/>
    </sheetView>
  </sheetViews>
  <sheetFormatPr defaultRowHeight="13.5" x14ac:dyDescent="0.3"/>
  <cols>
    <col min="1" max="1" width="15.25" style="2" customWidth="1"/>
    <col min="2" max="2" width="16" style="2" customWidth="1"/>
    <col min="3" max="3" width="17.5" style="2" customWidth="1"/>
    <col min="4" max="4" width="17.75" style="2" customWidth="1"/>
    <col min="5" max="5" width="16.75" style="2" customWidth="1"/>
    <col min="6" max="10" width="15.5" style="2" customWidth="1"/>
    <col min="11" max="256" width="9" style="1"/>
    <col min="257" max="261" width="17.75" style="1" customWidth="1"/>
    <col min="262" max="266" width="15.5" style="1" customWidth="1"/>
    <col min="267" max="512" width="9" style="1"/>
    <col min="513" max="517" width="17.75" style="1" customWidth="1"/>
    <col min="518" max="522" width="15.5" style="1" customWidth="1"/>
    <col min="523" max="768" width="9" style="1"/>
    <col min="769" max="773" width="17.75" style="1" customWidth="1"/>
    <col min="774" max="778" width="15.5" style="1" customWidth="1"/>
    <col min="779" max="1024" width="9" style="1"/>
    <col min="1025" max="1029" width="17.75" style="1" customWidth="1"/>
    <col min="1030" max="1034" width="15.5" style="1" customWidth="1"/>
    <col min="1035" max="1280" width="9" style="1"/>
    <col min="1281" max="1285" width="17.75" style="1" customWidth="1"/>
    <col min="1286" max="1290" width="15.5" style="1" customWidth="1"/>
    <col min="1291" max="1536" width="9" style="1"/>
    <col min="1537" max="1541" width="17.75" style="1" customWidth="1"/>
    <col min="1542" max="1546" width="15.5" style="1" customWidth="1"/>
    <col min="1547" max="1792" width="9" style="1"/>
    <col min="1793" max="1797" width="17.75" style="1" customWidth="1"/>
    <col min="1798" max="1802" width="15.5" style="1" customWidth="1"/>
    <col min="1803" max="2048" width="9" style="1"/>
    <col min="2049" max="2053" width="17.75" style="1" customWidth="1"/>
    <col min="2054" max="2058" width="15.5" style="1" customWidth="1"/>
    <col min="2059" max="2304" width="9" style="1"/>
    <col min="2305" max="2309" width="17.75" style="1" customWidth="1"/>
    <col min="2310" max="2314" width="15.5" style="1" customWidth="1"/>
    <col min="2315" max="2560" width="9" style="1"/>
    <col min="2561" max="2565" width="17.75" style="1" customWidth="1"/>
    <col min="2566" max="2570" width="15.5" style="1" customWidth="1"/>
    <col min="2571" max="2816" width="9" style="1"/>
    <col min="2817" max="2821" width="17.75" style="1" customWidth="1"/>
    <col min="2822" max="2826" width="15.5" style="1" customWidth="1"/>
    <col min="2827" max="3072" width="9" style="1"/>
    <col min="3073" max="3077" width="17.75" style="1" customWidth="1"/>
    <col min="3078" max="3082" width="15.5" style="1" customWidth="1"/>
    <col min="3083" max="3328" width="9" style="1"/>
    <col min="3329" max="3333" width="17.75" style="1" customWidth="1"/>
    <col min="3334" max="3338" width="15.5" style="1" customWidth="1"/>
    <col min="3339" max="3584" width="9" style="1"/>
    <col min="3585" max="3589" width="17.75" style="1" customWidth="1"/>
    <col min="3590" max="3594" width="15.5" style="1" customWidth="1"/>
    <col min="3595" max="3840" width="9" style="1"/>
    <col min="3841" max="3845" width="17.75" style="1" customWidth="1"/>
    <col min="3846" max="3850" width="15.5" style="1" customWidth="1"/>
    <col min="3851" max="4096" width="9" style="1"/>
    <col min="4097" max="4101" width="17.75" style="1" customWidth="1"/>
    <col min="4102" max="4106" width="15.5" style="1" customWidth="1"/>
    <col min="4107" max="4352" width="9" style="1"/>
    <col min="4353" max="4357" width="17.75" style="1" customWidth="1"/>
    <col min="4358" max="4362" width="15.5" style="1" customWidth="1"/>
    <col min="4363" max="4608" width="9" style="1"/>
    <col min="4609" max="4613" width="17.75" style="1" customWidth="1"/>
    <col min="4614" max="4618" width="15.5" style="1" customWidth="1"/>
    <col min="4619" max="4864" width="9" style="1"/>
    <col min="4865" max="4869" width="17.75" style="1" customWidth="1"/>
    <col min="4870" max="4874" width="15.5" style="1" customWidth="1"/>
    <col min="4875" max="5120" width="9" style="1"/>
    <col min="5121" max="5125" width="17.75" style="1" customWidth="1"/>
    <col min="5126" max="5130" width="15.5" style="1" customWidth="1"/>
    <col min="5131" max="5376" width="9" style="1"/>
    <col min="5377" max="5381" width="17.75" style="1" customWidth="1"/>
    <col min="5382" max="5386" width="15.5" style="1" customWidth="1"/>
    <col min="5387" max="5632" width="9" style="1"/>
    <col min="5633" max="5637" width="17.75" style="1" customWidth="1"/>
    <col min="5638" max="5642" width="15.5" style="1" customWidth="1"/>
    <col min="5643" max="5888" width="9" style="1"/>
    <col min="5889" max="5893" width="17.75" style="1" customWidth="1"/>
    <col min="5894" max="5898" width="15.5" style="1" customWidth="1"/>
    <col min="5899" max="6144" width="9" style="1"/>
    <col min="6145" max="6149" width="17.75" style="1" customWidth="1"/>
    <col min="6150" max="6154" width="15.5" style="1" customWidth="1"/>
    <col min="6155" max="6400" width="9" style="1"/>
    <col min="6401" max="6405" width="17.75" style="1" customWidth="1"/>
    <col min="6406" max="6410" width="15.5" style="1" customWidth="1"/>
    <col min="6411" max="6656" width="9" style="1"/>
    <col min="6657" max="6661" width="17.75" style="1" customWidth="1"/>
    <col min="6662" max="6666" width="15.5" style="1" customWidth="1"/>
    <col min="6667" max="6912" width="9" style="1"/>
    <col min="6913" max="6917" width="17.75" style="1" customWidth="1"/>
    <col min="6918" max="6922" width="15.5" style="1" customWidth="1"/>
    <col min="6923" max="7168" width="9" style="1"/>
    <col min="7169" max="7173" width="17.75" style="1" customWidth="1"/>
    <col min="7174" max="7178" width="15.5" style="1" customWidth="1"/>
    <col min="7179" max="7424" width="9" style="1"/>
    <col min="7425" max="7429" width="17.75" style="1" customWidth="1"/>
    <col min="7430" max="7434" width="15.5" style="1" customWidth="1"/>
    <col min="7435" max="7680" width="9" style="1"/>
    <col min="7681" max="7685" width="17.75" style="1" customWidth="1"/>
    <col min="7686" max="7690" width="15.5" style="1" customWidth="1"/>
    <col min="7691" max="7936" width="9" style="1"/>
    <col min="7937" max="7941" width="17.75" style="1" customWidth="1"/>
    <col min="7942" max="7946" width="15.5" style="1" customWidth="1"/>
    <col min="7947" max="8192" width="9" style="1"/>
    <col min="8193" max="8197" width="17.75" style="1" customWidth="1"/>
    <col min="8198" max="8202" width="15.5" style="1" customWidth="1"/>
    <col min="8203" max="8448" width="9" style="1"/>
    <col min="8449" max="8453" width="17.75" style="1" customWidth="1"/>
    <col min="8454" max="8458" width="15.5" style="1" customWidth="1"/>
    <col min="8459" max="8704" width="9" style="1"/>
    <col min="8705" max="8709" width="17.75" style="1" customWidth="1"/>
    <col min="8710" max="8714" width="15.5" style="1" customWidth="1"/>
    <col min="8715" max="8960" width="9" style="1"/>
    <col min="8961" max="8965" width="17.75" style="1" customWidth="1"/>
    <col min="8966" max="8970" width="15.5" style="1" customWidth="1"/>
    <col min="8971" max="9216" width="9" style="1"/>
    <col min="9217" max="9221" width="17.75" style="1" customWidth="1"/>
    <col min="9222" max="9226" width="15.5" style="1" customWidth="1"/>
    <col min="9227" max="9472" width="9" style="1"/>
    <col min="9473" max="9477" width="17.75" style="1" customWidth="1"/>
    <col min="9478" max="9482" width="15.5" style="1" customWidth="1"/>
    <col min="9483" max="9728" width="9" style="1"/>
    <col min="9729" max="9733" width="17.75" style="1" customWidth="1"/>
    <col min="9734" max="9738" width="15.5" style="1" customWidth="1"/>
    <col min="9739" max="9984" width="9" style="1"/>
    <col min="9985" max="9989" width="17.75" style="1" customWidth="1"/>
    <col min="9990" max="9994" width="15.5" style="1" customWidth="1"/>
    <col min="9995" max="10240" width="9" style="1"/>
    <col min="10241" max="10245" width="17.75" style="1" customWidth="1"/>
    <col min="10246" max="10250" width="15.5" style="1" customWidth="1"/>
    <col min="10251" max="10496" width="9" style="1"/>
    <col min="10497" max="10501" width="17.75" style="1" customWidth="1"/>
    <col min="10502" max="10506" width="15.5" style="1" customWidth="1"/>
    <col min="10507" max="10752" width="9" style="1"/>
    <col min="10753" max="10757" width="17.75" style="1" customWidth="1"/>
    <col min="10758" max="10762" width="15.5" style="1" customWidth="1"/>
    <col min="10763" max="11008" width="9" style="1"/>
    <col min="11009" max="11013" width="17.75" style="1" customWidth="1"/>
    <col min="11014" max="11018" width="15.5" style="1" customWidth="1"/>
    <col min="11019" max="11264" width="9" style="1"/>
    <col min="11265" max="11269" width="17.75" style="1" customWidth="1"/>
    <col min="11270" max="11274" width="15.5" style="1" customWidth="1"/>
    <col min="11275" max="11520" width="9" style="1"/>
    <col min="11521" max="11525" width="17.75" style="1" customWidth="1"/>
    <col min="11526" max="11530" width="15.5" style="1" customWidth="1"/>
    <col min="11531" max="11776" width="9" style="1"/>
    <col min="11777" max="11781" width="17.75" style="1" customWidth="1"/>
    <col min="11782" max="11786" width="15.5" style="1" customWidth="1"/>
    <col min="11787" max="12032" width="9" style="1"/>
    <col min="12033" max="12037" width="17.75" style="1" customWidth="1"/>
    <col min="12038" max="12042" width="15.5" style="1" customWidth="1"/>
    <col min="12043" max="12288" width="9" style="1"/>
    <col min="12289" max="12293" width="17.75" style="1" customWidth="1"/>
    <col min="12294" max="12298" width="15.5" style="1" customWidth="1"/>
    <col min="12299" max="12544" width="9" style="1"/>
    <col min="12545" max="12549" width="17.75" style="1" customWidth="1"/>
    <col min="12550" max="12554" width="15.5" style="1" customWidth="1"/>
    <col min="12555" max="12800" width="9" style="1"/>
    <col min="12801" max="12805" width="17.75" style="1" customWidth="1"/>
    <col min="12806" max="12810" width="15.5" style="1" customWidth="1"/>
    <col min="12811" max="13056" width="9" style="1"/>
    <col min="13057" max="13061" width="17.75" style="1" customWidth="1"/>
    <col min="13062" max="13066" width="15.5" style="1" customWidth="1"/>
    <col min="13067" max="13312" width="9" style="1"/>
    <col min="13313" max="13317" width="17.75" style="1" customWidth="1"/>
    <col min="13318" max="13322" width="15.5" style="1" customWidth="1"/>
    <col min="13323" max="13568" width="9" style="1"/>
    <col min="13569" max="13573" width="17.75" style="1" customWidth="1"/>
    <col min="13574" max="13578" width="15.5" style="1" customWidth="1"/>
    <col min="13579" max="13824" width="9" style="1"/>
    <col min="13825" max="13829" width="17.75" style="1" customWidth="1"/>
    <col min="13830" max="13834" width="15.5" style="1" customWidth="1"/>
    <col min="13835" max="14080" width="9" style="1"/>
    <col min="14081" max="14085" width="17.75" style="1" customWidth="1"/>
    <col min="14086" max="14090" width="15.5" style="1" customWidth="1"/>
    <col min="14091" max="14336" width="9" style="1"/>
    <col min="14337" max="14341" width="17.75" style="1" customWidth="1"/>
    <col min="14342" max="14346" width="15.5" style="1" customWidth="1"/>
    <col min="14347" max="14592" width="9" style="1"/>
    <col min="14593" max="14597" width="17.75" style="1" customWidth="1"/>
    <col min="14598" max="14602" width="15.5" style="1" customWidth="1"/>
    <col min="14603" max="14848" width="9" style="1"/>
    <col min="14849" max="14853" width="17.75" style="1" customWidth="1"/>
    <col min="14854" max="14858" width="15.5" style="1" customWidth="1"/>
    <col min="14859" max="15104" width="9" style="1"/>
    <col min="15105" max="15109" width="17.75" style="1" customWidth="1"/>
    <col min="15110" max="15114" width="15.5" style="1" customWidth="1"/>
    <col min="15115" max="15360" width="9" style="1"/>
    <col min="15361" max="15365" width="17.75" style="1" customWidth="1"/>
    <col min="15366" max="15370" width="15.5" style="1" customWidth="1"/>
    <col min="15371" max="15616" width="9" style="1"/>
    <col min="15617" max="15621" width="17.75" style="1" customWidth="1"/>
    <col min="15622" max="15626" width="15.5" style="1" customWidth="1"/>
    <col min="15627" max="15872" width="9" style="1"/>
    <col min="15873" max="15877" width="17.75" style="1" customWidth="1"/>
    <col min="15878" max="15882" width="15.5" style="1" customWidth="1"/>
    <col min="15883" max="16128" width="9" style="1"/>
    <col min="16129" max="16133" width="17.75" style="1" customWidth="1"/>
    <col min="16134" max="16138" width="15.5" style="1" customWidth="1"/>
    <col min="16139" max="16384" width="9" style="1"/>
  </cols>
  <sheetData>
    <row r="1" spans="1:10" ht="39" customHeight="1" x14ac:dyDescent="0.3">
      <c r="A1" s="58" t="s">
        <v>31</v>
      </c>
      <c r="B1" s="58"/>
      <c r="C1" s="58"/>
      <c r="D1" s="58"/>
      <c r="E1" s="58"/>
      <c r="F1" s="55"/>
      <c r="G1" s="55"/>
      <c r="H1" s="55"/>
      <c r="I1" s="55"/>
      <c r="J1" s="55"/>
    </row>
    <row r="2" spans="1:10" ht="18.75" x14ac:dyDescent="0.3">
      <c r="A2" s="57"/>
      <c r="B2" s="57"/>
      <c r="C2" s="57"/>
      <c r="D2" s="57"/>
      <c r="E2" s="56" t="s">
        <v>17</v>
      </c>
      <c r="F2" s="55"/>
      <c r="G2" s="55"/>
      <c r="H2" s="55"/>
      <c r="I2" s="55"/>
      <c r="J2" s="55"/>
    </row>
    <row r="3" spans="1:10" ht="21.95" customHeight="1" x14ac:dyDescent="0.3">
      <c r="A3" s="39" t="s">
        <v>29</v>
      </c>
      <c r="B3" s="38"/>
      <c r="C3" s="38"/>
      <c r="D3" s="38"/>
      <c r="E3" s="36"/>
    </row>
    <row r="4" spans="1:10" ht="21.95" customHeight="1" thickBot="1" x14ac:dyDescent="0.35">
      <c r="A4" s="35" t="s">
        <v>15</v>
      </c>
      <c r="B4" s="61" t="s">
        <v>14</v>
      </c>
      <c r="C4" s="60" t="s">
        <v>13</v>
      </c>
      <c r="D4" s="59" t="s">
        <v>12</v>
      </c>
      <c r="E4" s="31" t="s">
        <v>11</v>
      </c>
    </row>
    <row r="5" spans="1:10" s="51" customFormat="1" ht="21.95" customHeight="1" thickTop="1" x14ac:dyDescent="0.3">
      <c r="A5" s="30" t="s">
        <v>28</v>
      </c>
      <c r="B5" s="29"/>
      <c r="C5" s="53">
        <v>46951000</v>
      </c>
      <c r="D5" s="53">
        <v>46950646</v>
      </c>
      <c r="E5" s="52">
        <v>-354</v>
      </c>
    </row>
    <row r="6" spans="1:10" ht="21.95" customHeight="1" x14ac:dyDescent="0.3">
      <c r="A6" s="17" t="s">
        <v>27</v>
      </c>
      <c r="B6" s="16" t="s">
        <v>26</v>
      </c>
      <c r="C6" s="50">
        <v>46950000</v>
      </c>
      <c r="D6" s="49">
        <v>46950000</v>
      </c>
      <c r="E6" s="48">
        <v>0</v>
      </c>
    </row>
    <row r="7" spans="1:10" ht="21.95" customHeight="1" x14ac:dyDescent="0.3">
      <c r="A7" s="13" t="s">
        <v>19</v>
      </c>
      <c r="B7" s="12" t="s">
        <v>18</v>
      </c>
      <c r="C7" s="47">
        <v>1000</v>
      </c>
      <c r="D7" s="11">
        <v>646</v>
      </c>
      <c r="E7" s="46">
        <v>-354</v>
      </c>
    </row>
    <row r="8" spans="1:10" ht="21.95" customHeight="1" x14ac:dyDescent="0.3">
      <c r="A8" s="9"/>
      <c r="B8" s="9"/>
      <c r="C8" s="44"/>
      <c r="D8" s="8"/>
      <c r="E8" s="62"/>
    </row>
    <row r="9" spans="1:10" ht="17.25" customHeight="1" x14ac:dyDescent="0.3">
      <c r="A9" s="41"/>
      <c r="B9" s="41"/>
      <c r="C9" s="41"/>
      <c r="D9" s="41"/>
      <c r="E9" s="56" t="s">
        <v>17</v>
      </c>
    </row>
    <row r="10" spans="1:10" ht="21.95" customHeight="1" x14ac:dyDescent="0.3">
      <c r="A10" s="39" t="s">
        <v>16</v>
      </c>
      <c r="B10" s="38"/>
      <c r="C10" s="38"/>
      <c r="D10" s="38"/>
      <c r="E10" s="36"/>
    </row>
    <row r="11" spans="1:10" ht="21.95" customHeight="1" thickBot="1" x14ac:dyDescent="0.35">
      <c r="A11" s="35" t="s">
        <v>15</v>
      </c>
      <c r="B11" s="61" t="s">
        <v>14</v>
      </c>
      <c r="C11" s="60" t="s">
        <v>13</v>
      </c>
      <c r="D11" s="59" t="s">
        <v>12</v>
      </c>
      <c r="E11" s="31" t="s">
        <v>11</v>
      </c>
    </row>
    <row r="12" spans="1:10" ht="21.95" customHeight="1" thickTop="1" x14ac:dyDescent="0.3">
      <c r="A12" s="30" t="s">
        <v>10</v>
      </c>
      <c r="B12" s="29"/>
      <c r="C12" s="28">
        <v>46951000</v>
      </c>
      <c r="D12" s="28">
        <v>46950646</v>
      </c>
      <c r="E12" s="27">
        <v>-354</v>
      </c>
    </row>
    <row r="13" spans="1:10" ht="32.25" customHeight="1" x14ac:dyDescent="0.3">
      <c r="A13" s="18" t="s">
        <v>9</v>
      </c>
      <c r="B13" s="5" t="s">
        <v>6</v>
      </c>
      <c r="C13" s="19">
        <v>1178724</v>
      </c>
      <c r="D13" s="15">
        <v>1178724</v>
      </c>
      <c r="E13" s="14">
        <v>0</v>
      </c>
      <c r="F13" s="24"/>
    </row>
    <row r="14" spans="1:10" ht="21.95" customHeight="1" x14ac:dyDescent="0.3">
      <c r="A14" s="18" t="s">
        <v>5</v>
      </c>
      <c r="B14" s="16" t="s">
        <v>4</v>
      </c>
      <c r="C14" s="15">
        <v>45771276</v>
      </c>
      <c r="D14" s="15">
        <v>45771276</v>
      </c>
      <c r="E14" s="14">
        <v>0</v>
      </c>
    </row>
    <row r="15" spans="1:10" ht="21.95" customHeight="1" x14ac:dyDescent="0.3">
      <c r="A15" s="13" t="s">
        <v>1</v>
      </c>
      <c r="B15" s="12" t="s">
        <v>0</v>
      </c>
      <c r="C15" s="11">
        <v>1000</v>
      </c>
      <c r="D15" s="11">
        <v>646</v>
      </c>
      <c r="E15" s="10">
        <v>-354</v>
      </c>
    </row>
    <row r="16" spans="1:10" ht="10.5" customHeight="1" x14ac:dyDescent="0.3">
      <c r="A16" s="9"/>
      <c r="B16" s="9"/>
      <c r="C16" s="8"/>
      <c r="D16" s="8"/>
      <c r="E16" s="7"/>
    </row>
    <row r="17" spans="1:5" s="2" customFormat="1" ht="38.25" customHeight="1" x14ac:dyDescent="0.3">
      <c r="A17" s="6"/>
      <c r="B17" s="6"/>
      <c r="C17" s="6"/>
      <c r="D17" s="6"/>
      <c r="E17" s="6"/>
    </row>
    <row r="18" spans="1:5" x14ac:dyDescent="0.3">
      <c r="B18" s="5"/>
      <c r="C18" s="5"/>
      <c r="D18" s="5"/>
    </row>
    <row r="19" spans="1:5" ht="24.75" customHeight="1" x14ac:dyDescent="0.3">
      <c r="B19" s="4"/>
      <c r="C19" s="4"/>
      <c r="D19" s="3"/>
    </row>
  </sheetData>
  <mergeCells count="6">
    <mergeCell ref="A17:E17"/>
    <mergeCell ref="A1:E1"/>
    <mergeCell ref="A3:E3"/>
    <mergeCell ref="A10:E10"/>
    <mergeCell ref="A5:B5"/>
    <mergeCell ref="A12:B12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E694-4E11-4389-9240-2729010CEC52}">
  <dimension ref="A1:J23"/>
  <sheetViews>
    <sheetView view="pageBreakPreview" zoomScaleNormal="100" zoomScaleSheetLayoutView="100" workbookViewId="0">
      <selection activeCell="A21" sqref="A21:E21"/>
    </sheetView>
  </sheetViews>
  <sheetFormatPr defaultRowHeight="13.5" x14ac:dyDescent="0.3"/>
  <cols>
    <col min="1" max="1" width="15.25" style="2" customWidth="1"/>
    <col min="2" max="2" width="16" style="2" customWidth="1"/>
    <col min="3" max="3" width="17.5" style="2" customWidth="1"/>
    <col min="4" max="4" width="17.75" style="2" customWidth="1"/>
    <col min="5" max="5" width="16.75" style="2" customWidth="1"/>
    <col min="6" max="10" width="15.5" style="2" customWidth="1"/>
    <col min="11" max="256" width="9" style="1"/>
    <col min="257" max="261" width="17.75" style="1" customWidth="1"/>
    <col min="262" max="266" width="15.5" style="1" customWidth="1"/>
    <col min="267" max="512" width="9" style="1"/>
    <col min="513" max="517" width="17.75" style="1" customWidth="1"/>
    <col min="518" max="522" width="15.5" style="1" customWidth="1"/>
    <col min="523" max="768" width="9" style="1"/>
    <col min="769" max="773" width="17.75" style="1" customWidth="1"/>
    <col min="774" max="778" width="15.5" style="1" customWidth="1"/>
    <col min="779" max="1024" width="9" style="1"/>
    <col min="1025" max="1029" width="17.75" style="1" customWidth="1"/>
    <col min="1030" max="1034" width="15.5" style="1" customWidth="1"/>
    <col min="1035" max="1280" width="9" style="1"/>
    <col min="1281" max="1285" width="17.75" style="1" customWidth="1"/>
    <col min="1286" max="1290" width="15.5" style="1" customWidth="1"/>
    <col min="1291" max="1536" width="9" style="1"/>
    <col min="1537" max="1541" width="17.75" style="1" customWidth="1"/>
    <col min="1542" max="1546" width="15.5" style="1" customWidth="1"/>
    <col min="1547" max="1792" width="9" style="1"/>
    <col min="1793" max="1797" width="17.75" style="1" customWidth="1"/>
    <col min="1798" max="1802" width="15.5" style="1" customWidth="1"/>
    <col min="1803" max="2048" width="9" style="1"/>
    <col min="2049" max="2053" width="17.75" style="1" customWidth="1"/>
    <col min="2054" max="2058" width="15.5" style="1" customWidth="1"/>
    <col min="2059" max="2304" width="9" style="1"/>
    <col min="2305" max="2309" width="17.75" style="1" customWidth="1"/>
    <col min="2310" max="2314" width="15.5" style="1" customWidth="1"/>
    <col min="2315" max="2560" width="9" style="1"/>
    <col min="2561" max="2565" width="17.75" style="1" customWidth="1"/>
    <col min="2566" max="2570" width="15.5" style="1" customWidth="1"/>
    <col min="2571" max="2816" width="9" style="1"/>
    <col min="2817" max="2821" width="17.75" style="1" customWidth="1"/>
    <col min="2822" max="2826" width="15.5" style="1" customWidth="1"/>
    <col min="2827" max="3072" width="9" style="1"/>
    <col min="3073" max="3077" width="17.75" style="1" customWidth="1"/>
    <col min="3078" max="3082" width="15.5" style="1" customWidth="1"/>
    <col min="3083" max="3328" width="9" style="1"/>
    <col min="3329" max="3333" width="17.75" style="1" customWidth="1"/>
    <col min="3334" max="3338" width="15.5" style="1" customWidth="1"/>
    <col min="3339" max="3584" width="9" style="1"/>
    <col min="3585" max="3589" width="17.75" style="1" customWidth="1"/>
    <col min="3590" max="3594" width="15.5" style="1" customWidth="1"/>
    <col min="3595" max="3840" width="9" style="1"/>
    <col min="3841" max="3845" width="17.75" style="1" customWidth="1"/>
    <col min="3846" max="3850" width="15.5" style="1" customWidth="1"/>
    <col min="3851" max="4096" width="9" style="1"/>
    <col min="4097" max="4101" width="17.75" style="1" customWidth="1"/>
    <col min="4102" max="4106" width="15.5" style="1" customWidth="1"/>
    <col min="4107" max="4352" width="9" style="1"/>
    <col min="4353" max="4357" width="17.75" style="1" customWidth="1"/>
    <col min="4358" max="4362" width="15.5" style="1" customWidth="1"/>
    <col min="4363" max="4608" width="9" style="1"/>
    <col min="4609" max="4613" width="17.75" style="1" customWidth="1"/>
    <col min="4614" max="4618" width="15.5" style="1" customWidth="1"/>
    <col min="4619" max="4864" width="9" style="1"/>
    <col min="4865" max="4869" width="17.75" style="1" customWidth="1"/>
    <col min="4870" max="4874" width="15.5" style="1" customWidth="1"/>
    <col min="4875" max="5120" width="9" style="1"/>
    <col min="5121" max="5125" width="17.75" style="1" customWidth="1"/>
    <col min="5126" max="5130" width="15.5" style="1" customWidth="1"/>
    <col min="5131" max="5376" width="9" style="1"/>
    <col min="5377" max="5381" width="17.75" style="1" customWidth="1"/>
    <col min="5382" max="5386" width="15.5" style="1" customWidth="1"/>
    <col min="5387" max="5632" width="9" style="1"/>
    <col min="5633" max="5637" width="17.75" style="1" customWidth="1"/>
    <col min="5638" max="5642" width="15.5" style="1" customWidth="1"/>
    <col min="5643" max="5888" width="9" style="1"/>
    <col min="5889" max="5893" width="17.75" style="1" customWidth="1"/>
    <col min="5894" max="5898" width="15.5" style="1" customWidth="1"/>
    <col min="5899" max="6144" width="9" style="1"/>
    <col min="6145" max="6149" width="17.75" style="1" customWidth="1"/>
    <col min="6150" max="6154" width="15.5" style="1" customWidth="1"/>
    <col min="6155" max="6400" width="9" style="1"/>
    <col min="6401" max="6405" width="17.75" style="1" customWidth="1"/>
    <col min="6406" max="6410" width="15.5" style="1" customWidth="1"/>
    <col min="6411" max="6656" width="9" style="1"/>
    <col min="6657" max="6661" width="17.75" style="1" customWidth="1"/>
    <col min="6662" max="6666" width="15.5" style="1" customWidth="1"/>
    <col min="6667" max="6912" width="9" style="1"/>
    <col min="6913" max="6917" width="17.75" style="1" customWidth="1"/>
    <col min="6918" max="6922" width="15.5" style="1" customWidth="1"/>
    <col min="6923" max="7168" width="9" style="1"/>
    <col min="7169" max="7173" width="17.75" style="1" customWidth="1"/>
    <col min="7174" max="7178" width="15.5" style="1" customWidth="1"/>
    <col min="7179" max="7424" width="9" style="1"/>
    <col min="7425" max="7429" width="17.75" style="1" customWidth="1"/>
    <col min="7430" max="7434" width="15.5" style="1" customWidth="1"/>
    <col min="7435" max="7680" width="9" style="1"/>
    <col min="7681" max="7685" width="17.75" style="1" customWidth="1"/>
    <col min="7686" max="7690" width="15.5" style="1" customWidth="1"/>
    <col min="7691" max="7936" width="9" style="1"/>
    <col min="7937" max="7941" width="17.75" style="1" customWidth="1"/>
    <col min="7942" max="7946" width="15.5" style="1" customWidth="1"/>
    <col min="7947" max="8192" width="9" style="1"/>
    <col min="8193" max="8197" width="17.75" style="1" customWidth="1"/>
    <col min="8198" max="8202" width="15.5" style="1" customWidth="1"/>
    <col min="8203" max="8448" width="9" style="1"/>
    <col min="8449" max="8453" width="17.75" style="1" customWidth="1"/>
    <col min="8454" max="8458" width="15.5" style="1" customWidth="1"/>
    <col min="8459" max="8704" width="9" style="1"/>
    <col min="8705" max="8709" width="17.75" style="1" customWidth="1"/>
    <col min="8710" max="8714" width="15.5" style="1" customWidth="1"/>
    <col min="8715" max="8960" width="9" style="1"/>
    <col min="8961" max="8965" width="17.75" style="1" customWidth="1"/>
    <col min="8966" max="8970" width="15.5" style="1" customWidth="1"/>
    <col min="8971" max="9216" width="9" style="1"/>
    <col min="9217" max="9221" width="17.75" style="1" customWidth="1"/>
    <col min="9222" max="9226" width="15.5" style="1" customWidth="1"/>
    <col min="9227" max="9472" width="9" style="1"/>
    <col min="9473" max="9477" width="17.75" style="1" customWidth="1"/>
    <col min="9478" max="9482" width="15.5" style="1" customWidth="1"/>
    <col min="9483" max="9728" width="9" style="1"/>
    <col min="9729" max="9733" width="17.75" style="1" customWidth="1"/>
    <col min="9734" max="9738" width="15.5" style="1" customWidth="1"/>
    <col min="9739" max="9984" width="9" style="1"/>
    <col min="9985" max="9989" width="17.75" style="1" customWidth="1"/>
    <col min="9990" max="9994" width="15.5" style="1" customWidth="1"/>
    <col min="9995" max="10240" width="9" style="1"/>
    <col min="10241" max="10245" width="17.75" style="1" customWidth="1"/>
    <col min="10246" max="10250" width="15.5" style="1" customWidth="1"/>
    <col min="10251" max="10496" width="9" style="1"/>
    <col min="10497" max="10501" width="17.75" style="1" customWidth="1"/>
    <col min="10502" max="10506" width="15.5" style="1" customWidth="1"/>
    <col min="10507" max="10752" width="9" style="1"/>
    <col min="10753" max="10757" width="17.75" style="1" customWidth="1"/>
    <col min="10758" max="10762" width="15.5" style="1" customWidth="1"/>
    <col min="10763" max="11008" width="9" style="1"/>
    <col min="11009" max="11013" width="17.75" style="1" customWidth="1"/>
    <col min="11014" max="11018" width="15.5" style="1" customWidth="1"/>
    <col min="11019" max="11264" width="9" style="1"/>
    <col min="11265" max="11269" width="17.75" style="1" customWidth="1"/>
    <col min="11270" max="11274" width="15.5" style="1" customWidth="1"/>
    <col min="11275" max="11520" width="9" style="1"/>
    <col min="11521" max="11525" width="17.75" style="1" customWidth="1"/>
    <col min="11526" max="11530" width="15.5" style="1" customWidth="1"/>
    <col min="11531" max="11776" width="9" style="1"/>
    <col min="11777" max="11781" width="17.75" style="1" customWidth="1"/>
    <col min="11782" max="11786" width="15.5" style="1" customWidth="1"/>
    <col min="11787" max="12032" width="9" style="1"/>
    <col min="12033" max="12037" width="17.75" style="1" customWidth="1"/>
    <col min="12038" max="12042" width="15.5" style="1" customWidth="1"/>
    <col min="12043" max="12288" width="9" style="1"/>
    <col min="12289" max="12293" width="17.75" style="1" customWidth="1"/>
    <col min="12294" max="12298" width="15.5" style="1" customWidth="1"/>
    <col min="12299" max="12544" width="9" style="1"/>
    <col min="12545" max="12549" width="17.75" style="1" customWidth="1"/>
    <col min="12550" max="12554" width="15.5" style="1" customWidth="1"/>
    <col min="12555" max="12800" width="9" style="1"/>
    <col min="12801" max="12805" width="17.75" style="1" customWidth="1"/>
    <col min="12806" max="12810" width="15.5" style="1" customWidth="1"/>
    <col min="12811" max="13056" width="9" style="1"/>
    <col min="13057" max="13061" width="17.75" style="1" customWidth="1"/>
    <col min="13062" max="13066" width="15.5" style="1" customWidth="1"/>
    <col min="13067" max="13312" width="9" style="1"/>
    <col min="13313" max="13317" width="17.75" style="1" customWidth="1"/>
    <col min="13318" max="13322" width="15.5" style="1" customWidth="1"/>
    <col min="13323" max="13568" width="9" style="1"/>
    <col min="13569" max="13573" width="17.75" style="1" customWidth="1"/>
    <col min="13574" max="13578" width="15.5" style="1" customWidth="1"/>
    <col min="13579" max="13824" width="9" style="1"/>
    <col min="13825" max="13829" width="17.75" style="1" customWidth="1"/>
    <col min="13830" max="13834" width="15.5" style="1" customWidth="1"/>
    <col min="13835" max="14080" width="9" style="1"/>
    <col min="14081" max="14085" width="17.75" style="1" customWidth="1"/>
    <col min="14086" max="14090" width="15.5" style="1" customWidth="1"/>
    <col min="14091" max="14336" width="9" style="1"/>
    <col min="14337" max="14341" width="17.75" style="1" customWidth="1"/>
    <col min="14342" max="14346" width="15.5" style="1" customWidth="1"/>
    <col min="14347" max="14592" width="9" style="1"/>
    <col min="14593" max="14597" width="17.75" style="1" customWidth="1"/>
    <col min="14598" max="14602" width="15.5" style="1" customWidth="1"/>
    <col min="14603" max="14848" width="9" style="1"/>
    <col min="14849" max="14853" width="17.75" style="1" customWidth="1"/>
    <col min="14854" max="14858" width="15.5" style="1" customWidth="1"/>
    <col min="14859" max="15104" width="9" style="1"/>
    <col min="15105" max="15109" width="17.75" style="1" customWidth="1"/>
    <col min="15110" max="15114" width="15.5" style="1" customWidth="1"/>
    <col min="15115" max="15360" width="9" style="1"/>
    <col min="15361" max="15365" width="17.75" style="1" customWidth="1"/>
    <col min="15366" max="15370" width="15.5" style="1" customWidth="1"/>
    <col min="15371" max="15616" width="9" style="1"/>
    <col min="15617" max="15621" width="17.75" style="1" customWidth="1"/>
    <col min="15622" max="15626" width="15.5" style="1" customWidth="1"/>
    <col min="15627" max="15872" width="9" style="1"/>
    <col min="15873" max="15877" width="17.75" style="1" customWidth="1"/>
    <col min="15878" max="15882" width="15.5" style="1" customWidth="1"/>
    <col min="15883" max="16128" width="9" style="1"/>
    <col min="16129" max="16133" width="17.75" style="1" customWidth="1"/>
    <col min="16134" max="16138" width="15.5" style="1" customWidth="1"/>
    <col min="16139" max="16384" width="9" style="1"/>
  </cols>
  <sheetData>
    <row r="1" spans="1:10" ht="39" customHeight="1" x14ac:dyDescent="0.3">
      <c r="A1" s="58" t="s">
        <v>32</v>
      </c>
      <c r="B1" s="58"/>
      <c r="C1" s="58"/>
      <c r="D1" s="58"/>
      <c r="E1" s="58"/>
      <c r="F1" s="55"/>
      <c r="G1" s="55"/>
      <c r="H1" s="55"/>
      <c r="I1" s="55"/>
      <c r="J1" s="55"/>
    </row>
    <row r="2" spans="1:10" ht="18.75" x14ac:dyDescent="0.3">
      <c r="A2" s="57"/>
      <c r="B2" s="57"/>
      <c r="C2" s="57"/>
      <c r="D2" s="57"/>
      <c r="E2" s="56" t="s">
        <v>17</v>
      </c>
      <c r="F2" s="55"/>
      <c r="G2" s="55"/>
      <c r="H2" s="55"/>
      <c r="I2" s="55"/>
      <c r="J2" s="55"/>
    </row>
    <row r="3" spans="1:10" ht="21.95" customHeight="1" x14ac:dyDescent="0.3">
      <c r="A3" s="39" t="s">
        <v>29</v>
      </c>
      <c r="B3" s="38"/>
      <c r="C3" s="38"/>
      <c r="D3" s="38"/>
      <c r="E3" s="36"/>
    </row>
    <row r="4" spans="1:10" ht="21.95" customHeight="1" thickBot="1" x14ac:dyDescent="0.35">
      <c r="A4" s="35" t="s">
        <v>15</v>
      </c>
      <c r="B4" s="61" t="s">
        <v>14</v>
      </c>
      <c r="C4" s="60" t="s">
        <v>13</v>
      </c>
      <c r="D4" s="59" t="s">
        <v>12</v>
      </c>
      <c r="E4" s="31" t="s">
        <v>11</v>
      </c>
    </row>
    <row r="5" spans="1:10" s="51" customFormat="1" ht="21.95" customHeight="1" thickTop="1" x14ac:dyDescent="0.3">
      <c r="A5" s="30" t="s">
        <v>28</v>
      </c>
      <c r="B5" s="29"/>
      <c r="C5" s="53">
        <v>1052710000</v>
      </c>
      <c r="D5" s="53">
        <v>1052993663</v>
      </c>
      <c r="E5" s="52">
        <v>283663</v>
      </c>
    </row>
    <row r="6" spans="1:10" ht="21.95" customHeight="1" x14ac:dyDescent="0.3">
      <c r="A6" s="17" t="s">
        <v>27</v>
      </c>
      <c r="B6" s="16" t="s">
        <v>26</v>
      </c>
      <c r="C6" s="50">
        <v>1038368000</v>
      </c>
      <c r="D6" s="49">
        <v>1038368000</v>
      </c>
      <c r="E6" s="48">
        <v>0</v>
      </c>
    </row>
    <row r="7" spans="1:10" ht="21.95" customHeight="1" x14ac:dyDescent="0.3">
      <c r="A7" s="17" t="s">
        <v>25</v>
      </c>
      <c r="B7" s="16" t="s">
        <v>24</v>
      </c>
      <c r="C7" s="50">
        <v>8167900</v>
      </c>
      <c r="D7" s="49">
        <v>8453900</v>
      </c>
      <c r="E7" s="48">
        <v>286000</v>
      </c>
    </row>
    <row r="8" spans="1:10" ht="21.95" customHeight="1" x14ac:dyDescent="0.3">
      <c r="A8" s="18" t="s">
        <v>21</v>
      </c>
      <c r="B8" s="25" t="s">
        <v>20</v>
      </c>
      <c r="C8" s="19">
        <v>6159543</v>
      </c>
      <c r="D8" s="49">
        <v>6159543</v>
      </c>
      <c r="E8" s="48">
        <v>0</v>
      </c>
    </row>
    <row r="9" spans="1:10" ht="21.95" customHeight="1" x14ac:dyDescent="0.3">
      <c r="A9" s="13" t="s">
        <v>19</v>
      </c>
      <c r="B9" s="12" t="s">
        <v>18</v>
      </c>
      <c r="C9" s="47">
        <v>14557</v>
      </c>
      <c r="D9" s="11">
        <v>12220</v>
      </c>
      <c r="E9" s="46">
        <v>-2337</v>
      </c>
    </row>
    <row r="10" spans="1:10" ht="21.95" customHeight="1" x14ac:dyDescent="0.3">
      <c r="A10" s="9"/>
      <c r="B10" s="9"/>
      <c r="C10" s="44"/>
      <c r="D10" s="8"/>
      <c r="E10" s="62"/>
    </row>
    <row r="11" spans="1:10" ht="17.25" customHeight="1" x14ac:dyDescent="0.3">
      <c r="A11" s="41"/>
      <c r="B11" s="41"/>
      <c r="C11" s="41"/>
      <c r="D11" s="41"/>
      <c r="E11" s="56" t="s">
        <v>17</v>
      </c>
    </row>
    <row r="12" spans="1:10" ht="21.95" customHeight="1" x14ac:dyDescent="0.3">
      <c r="A12" s="39" t="s">
        <v>16</v>
      </c>
      <c r="B12" s="38"/>
      <c r="C12" s="38"/>
      <c r="D12" s="38"/>
      <c r="E12" s="36"/>
    </row>
    <row r="13" spans="1:10" ht="21.95" customHeight="1" thickBot="1" x14ac:dyDescent="0.35">
      <c r="A13" s="35" t="s">
        <v>15</v>
      </c>
      <c r="B13" s="61" t="s">
        <v>14</v>
      </c>
      <c r="C13" s="60" t="s">
        <v>13</v>
      </c>
      <c r="D13" s="59" t="s">
        <v>12</v>
      </c>
      <c r="E13" s="31" t="s">
        <v>11</v>
      </c>
      <c r="H13" s="2">
        <v>1044682499</v>
      </c>
    </row>
    <row r="14" spans="1:10" ht="21.95" customHeight="1" thickTop="1" x14ac:dyDescent="0.3">
      <c r="A14" s="30" t="s">
        <v>10</v>
      </c>
      <c r="B14" s="29"/>
      <c r="C14" s="28">
        <v>1052710000</v>
      </c>
      <c r="D14" s="28">
        <v>1044682499</v>
      </c>
      <c r="E14" s="27">
        <v>-8027501</v>
      </c>
    </row>
    <row r="15" spans="1:10" ht="32.25" customHeight="1" x14ac:dyDescent="0.3">
      <c r="A15" s="26" t="s">
        <v>9</v>
      </c>
      <c r="B15" s="25" t="s">
        <v>8</v>
      </c>
      <c r="C15" s="19">
        <v>963969980</v>
      </c>
      <c r="D15" s="15">
        <v>963761060</v>
      </c>
      <c r="E15" s="14">
        <v>-208920</v>
      </c>
      <c r="F15" s="24"/>
    </row>
    <row r="16" spans="1:10" ht="21.95" customHeight="1" x14ac:dyDescent="0.3">
      <c r="A16" s="23"/>
      <c r="B16" s="22" t="s">
        <v>7</v>
      </c>
      <c r="C16" s="19">
        <v>1192000</v>
      </c>
      <c r="D16" s="15">
        <v>992000</v>
      </c>
      <c r="E16" s="14">
        <v>-200000</v>
      </c>
      <c r="F16" s="21"/>
      <c r="G16" s="21"/>
    </row>
    <row r="17" spans="1:5" ht="21.95" customHeight="1" x14ac:dyDescent="0.3">
      <c r="A17" s="20"/>
      <c r="B17" s="5" t="s">
        <v>6</v>
      </c>
      <c r="C17" s="19">
        <v>11825450</v>
      </c>
      <c r="D17" s="15">
        <v>11690450</v>
      </c>
      <c r="E17" s="14">
        <v>-135000</v>
      </c>
    </row>
    <row r="18" spans="1:5" ht="21.95" customHeight="1" x14ac:dyDescent="0.3">
      <c r="A18" s="18" t="s">
        <v>5</v>
      </c>
      <c r="B18" s="16" t="s">
        <v>4</v>
      </c>
      <c r="C18" s="15">
        <v>70166940</v>
      </c>
      <c r="D18" s="15">
        <v>68227480</v>
      </c>
      <c r="E18" s="14">
        <v>-1939460</v>
      </c>
    </row>
    <row r="19" spans="1:5" ht="21.95" customHeight="1" x14ac:dyDescent="0.3">
      <c r="A19" s="13" t="s">
        <v>1</v>
      </c>
      <c r="B19" s="12" t="s">
        <v>0</v>
      </c>
      <c r="C19" s="11">
        <v>5555630</v>
      </c>
      <c r="D19" s="11">
        <v>11509</v>
      </c>
      <c r="E19" s="10">
        <v>-5544121</v>
      </c>
    </row>
    <row r="20" spans="1:5" ht="10.5" customHeight="1" x14ac:dyDescent="0.3">
      <c r="A20" s="9"/>
      <c r="B20" s="9"/>
      <c r="C20" s="8"/>
      <c r="D20" s="8"/>
      <c r="E20" s="7"/>
    </row>
    <row r="21" spans="1:5" s="2" customFormat="1" ht="38.25" customHeight="1" x14ac:dyDescent="0.3">
      <c r="A21" s="6"/>
      <c r="B21" s="6"/>
      <c r="C21" s="6"/>
      <c r="D21" s="6"/>
      <c r="E21" s="6"/>
    </row>
    <row r="22" spans="1:5" x14ac:dyDescent="0.3">
      <c r="B22" s="5"/>
      <c r="C22" s="5"/>
      <c r="D22" s="5"/>
    </row>
    <row r="23" spans="1:5" ht="24.75" customHeight="1" x14ac:dyDescent="0.3">
      <c r="B23" s="4"/>
      <c r="C23" s="4"/>
      <c r="D23" s="3"/>
    </row>
  </sheetData>
  <mergeCells count="7">
    <mergeCell ref="A21:E21"/>
    <mergeCell ref="A1:E1"/>
    <mergeCell ref="A3:E3"/>
    <mergeCell ref="A12:E12"/>
    <mergeCell ref="A15:A17"/>
    <mergeCell ref="A5:B5"/>
    <mergeCell ref="A14:B14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C2C6-2926-49CD-B3CD-CE9489C4F1DB}">
  <dimension ref="A1:J17"/>
  <sheetViews>
    <sheetView view="pageBreakPreview" zoomScaleNormal="100" zoomScaleSheetLayoutView="100" workbookViewId="0">
      <selection activeCell="A15" sqref="A15:E16"/>
    </sheetView>
  </sheetViews>
  <sheetFormatPr defaultRowHeight="13.5" x14ac:dyDescent="0.3"/>
  <cols>
    <col min="1" max="1" width="15.25" style="2" customWidth="1"/>
    <col min="2" max="2" width="16" style="2" customWidth="1"/>
    <col min="3" max="3" width="17.5" style="2" customWidth="1"/>
    <col min="4" max="4" width="17.75" style="2" customWidth="1"/>
    <col min="5" max="5" width="16.75" style="2" customWidth="1"/>
    <col min="6" max="10" width="15.5" style="2" customWidth="1"/>
    <col min="11" max="256" width="9" style="1"/>
    <col min="257" max="261" width="17.75" style="1" customWidth="1"/>
    <col min="262" max="266" width="15.5" style="1" customWidth="1"/>
    <col min="267" max="512" width="9" style="1"/>
    <col min="513" max="517" width="17.75" style="1" customWidth="1"/>
    <col min="518" max="522" width="15.5" style="1" customWidth="1"/>
    <col min="523" max="768" width="9" style="1"/>
    <col min="769" max="773" width="17.75" style="1" customWidth="1"/>
    <col min="774" max="778" width="15.5" style="1" customWidth="1"/>
    <col min="779" max="1024" width="9" style="1"/>
    <col min="1025" max="1029" width="17.75" style="1" customWidth="1"/>
    <col min="1030" max="1034" width="15.5" style="1" customWidth="1"/>
    <col min="1035" max="1280" width="9" style="1"/>
    <col min="1281" max="1285" width="17.75" style="1" customWidth="1"/>
    <col min="1286" max="1290" width="15.5" style="1" customWidth="1"/>
    <col min="1291" max="1536" width="9" style="1"/>
    <col min="1537" max="1541" width="17.75" style="1" customWidth="1"/>
    <col min="1542" max="1546" width="15.5" style="1" customWidth="1"/>
    <col min="1547" max="1792" width="9" style="1"/>
    <col min="1793" max="1797" width="17.75" style="1" customWidth="1"/>
    <col min="1798" max="1802" width="15.5" style="1" customWidth="1"/>
    <col min="1803" max="2048" width="9" style="1"/>
    <col min="2049" max="2053" width="17.75" style="1" customWidth="1"/>
    <col min="2054" max="2058" width="15.5" style="1" customWidth="1"/>
    <col min="2059" max="2304" width="9" style="1"/>
    <col min="2305" max="2309" width="17.75" style="1" customWidth="1"/>
    <col min="2310" max="2314" width="15.5" style="1" customWidth="1"/>
    <col min="2315" max="2560" width="9" style="1"/>
    <col min="2561" max="2565" width="17.75" style="1" customWidth="1"/>
    <col min="2566" max="2570" width="15.5" style="1" customWidth="1"/>
    <col min="2571" max="2816" width="9" style="1"/>
    <col min="2817" max="2821" width="17.75" style="1" customWidth="1"/>
    <col min="2822" max="2826" width="15.5" style="1" customWidth="1"/>
    <col min="2827" max="3072" width="9" style="1"/>
    <col min="3073" max="3077" width="17.75" style="1" customWidth="1"/>
    <col min="3078" max="3082" width="15.5" style="1" customWidth="1"/>
    <col min="3083" max="3328" width="9" style="1"/>
    <col min="3329" max="3333" width="17.75" style="1" customWidth="1"/>
    <col min="3334" max="3338" width="15.5" style="1" customWidth="1"/>
    <col min="3339" max="3584" width="9" style="1"/>
    <col min="3585" max="3589" width="17.75" style="1" customWidth="1"/>
    <col min="3590" max="3594" width="15.5" style="1" customWidth="1"/>
    <col min="3595" max="3840" width="9" style="1"/>
    <col min="3841" max="3845" width="17.75" style="1" customWidth="1"/>
    <col min="3846" max="3850" width="15.5" style="1" customWidth="1"/>
    <col min="3851" max="4096" width="9" style="1"/>
    <col min="4097" max="4101" width="17.75" style="1" customWidth="1"/>
    <col min="4102" max="4106" width="15.5" style="1" customWidth="1"/>
    <col min="4107" max="4352" width="9" style="1"/>
    <col min="4353" max="4357" width="17.75" style="1" customWidth="1"/>
    <col min="4358" max="4362" width="15.5" style="1" customWidth="1"/>
    <col min="4363" max="4608" width="9" style="1"/>
    <col min="4609" max="4613" width="17.75" style="1" customWidth="1"/>
    <col min="4614" max="4618" width="15.5" style="1" customWidth="1"/>
    <col min="4619" max="4864" width="9" style="1"/>
    <col min="4865" max="4869" width="17.75" style="1" customWidth="1"/>
    <col min="4870" max="4874" width="15.5" style="1" customWidth="1"/>
    <col min="4875" max="5120" width="9" style="1"/>
    <col min="5121" max="5125" width="17.75" style="1" customWidth="1"/>
    <col min="5126" max="5130" width="15.5" style="1" customWidth="1"/>
    <col min="5131" max="5376" width="9" style="1"/>
    <col min="5377" max="5381" width="17.75" style="1" customWidth="1"/>
    <col min="5382" max="5386" width="15.5" style="1" customWidth="1"/>
    <col min="5387" max="5632" width="9" style="1"/>
    <col min="5633" max="5637" width="17.75" style="1" customWidth="1"/>
    <col min="5638" max="5642" width="15.5" style="1" customWidth="1"/>
    <col min="5643" max="5888" width="9" style="1"/>
    <col min="5889" max="5893" width="17.75" style="1" customWidth="1"/>
    <col min="5894" max="5898" width="15.5" style="1" customWidth="1"/>
    <col min="5899" max="6144" width="9" style="1"/>
    <col min="6145" max="6149" width="17.75" style="1" customWidth="1"/>
    <col min="6150" max="6154" width="15.5" style="1" customWidth="1"/>
    <col min="6155" max="6400" width="9" style="1"/>
    <col min="6401" max="6405" width="17.75" style="1" customWidth="1"/>
    <col min="6406" max="6410" width="15.5" style="1" customWidth="1"/>
    <col min="6411" max="6656" width="9" style="1"/>
    <col min="6657" max="6661" width="17.75" style="1" customWidth="1"/>
    <col min="6662" max="6666" width="15.5" style="1" customWidth="1"/>
    <col min="6667" max="6912" width="9" style="1"/>
    <col min="6913" max="6917" width="17.75" style="1" customWidth="1"/>
    <col min="6918" max="6922" width="15.5" style="1" customWidth="1"/>
    <col min="6923" max="7168" width="9" style="1"/>
    <col min="7169" max="7173" width="17.75" style="1" customWidth="1"/>
    <col min="7174" max="7178" width="15.5" style="1" customWidth="1"/>
    <col min="7179" max="7424" width="9" style="1"/>
    <col min="7425" max="7429" width="17.75" style="1" customWidth="1"/>
    <col min="7430" max="7434" width="15.5" style="1" customWidth="1"/>
    <col min="7435" max="7680" width="9" style="1"/>
    <col min="7681" max="7685" width="17.75" style="1" customWidth="1"/>
    <col min="7686" max="7690" width="15.5" style="1" customWidth="1"/>
    <col min="7691" max="7936" width="9" style="1"/>
    <col min="7937" max="7941" width="17.75" style="1" customWidth="1"/>
    <col min="7942" max="7946" width="15.5" style="1" customWidth="1"/>
    <col min="7947" max="8192" width="9" style="1"/>
    <col min="8193" max="8197" width="17.75" style="1" customWidth="1"/>
    <col min="8198" max="8202" width="15.5" style="1" customWidth="1"/>
    <col min="8203" max="8448" width="9" style="1"/>
    <col min="8449" max="8453" width="17.75" style="1" customWidth="1"/>
    <col min="8454" max="8458" width="15.5" style="1" customWidth="1"/>
    <col min="8459" max="8704" width="9" style="1"/>
    <col min="8705" max="8709" width="17.75" style="1" customWidth="1"/>
    <col min="8710" max="8714" width="15.5" style="1" customWidth="1"/>
    <col min="8715" max="8960" width="9" style="1"/>
    <col min="8961" max="8965" width="17.75" style="1" customWidth="1"/>
    <col min="8966" max="8970" width="15.5" style="1" customWidth="1"/>
    <col min="8971" max="9216" width="9" style="1"/>
    <col min="9217" max="9221" width="17.75" style="1" customWidth="1"/>
    <col min="9222" max="9226" width="15.5" style="1" customWidth="1"/>
    <col min="9227" max="9472" width="9" style="1"/>
    <col min="9473" max="9477" width="17.75" style="1" customWidth="1"/>
    <col min="9478" max="9482" width="15.5" style="1" customWidth="1"/>
    <col min="9483" max="9728" width="9" style="1"/>
    <col min="9729" max="9733" width="17.75" style="1" customWidth="1"/>
    <col min="9734" max="9738" width="15.5" style="1" customWidth="1"/>
    <col min="9739" max="9984" width="9" style="1"/>
    <col min="9985" max="9989" width="17.75" style="1" customWidth="1"/>
    <col min="9990" max="9994" width="15.5" style="1" customWidth="1"/>
    <col min="9995" max="10240" width="9" style="1"/>
    <col min="10241" max="10245" width="17.75" style="1" customWidth="1"/>
    <col min="10246" max="10250" width="15.5" style="1" customWidth="1"/>
    <col min="10251" max="10496" width="9" style="1"/>
    <col min="10497" max="10501" width="17.75" style="1" customWidth="1"/>
    <col min="10502" max="10506" width="15.5" style="1" customWidth="1"/>
    <col min="10507" max="10752" width="9" style="1"/>
    <col min="10753" max="10757" width="17.75" style="1" customWidth="1"/>
    <col min="10758" max="10762" width="15.5" style="1" customWidth="1"/>
    <col min="10763" max="11008" width="9" style="1"/>
    <col min="11009" max="11013" width="17.75" style="1" customWidth="1"/>
    <col min="11014" max="11018" width="15.5" style="1" customWidth="1"/>
    <col min="11019" max="11264" width="9" style="1"/>
    <col min="11265" max="11269" width="17.75" style="1" customWidth="1"/>
    <col min="11270" max="11274" width="15.5" style="1" customWidth="1"/>
    <col min="11275" max="11520" width="9" style="1"/>
    <col min="11521" max="11525" width="17.75" style="1" customWidth="1"/>
    <col min="11526" max="11530" width="15.5" style="1" customWidth="1"/>
    <col min="11531" max="11776" width="9" style="1"/>
    <col min="11777" max="11781" width="17.75" style="1" customWidth="1"/>
    <col min="11782" max="11786" width="15.5" style="1" customWidth="1"/>
    <col min="11787" max="12032" width="9" style="1"/>
    <col min="12033" max="12037" width="17.75" style="1" customWidth="1"/>
    <col min="12038" max="12042" width="15.5" style="1" customWidth="1"/>
    <col min="12043" max="12288" width="9" style="1"/>
    <col min="12289" max="12293" width="17.75" style="1" customWidth="1"/>
    <col min="12294" max="12298" width="15.5" style="1" customWidth="1"/>
    <col min="12299" max="12544" width="9" style="1"/>
    <col min="12545" max="12549" width="17.75" style="1" customWidth="1"/>
    <col min="12550" max="12554" width="15.5" style="1" customWidth="1"/>
    <col min="12555" max="12800" width="9" style="1"/>
    <col min="12801" max="12805" width="17.75" style="1" customWidth="1"/>
    <col min="12806" max="12810" width="15.5" style="1" customWidth="1"/>
    <col min="12811" max="13056" width="9" style="1"/>
    <col min="13057" max="13061" width="17.75" style="1" customWidth="1"/>
    <col min="13062" max="13066" width="15.5" style="1" customWidth="1"/>
    <col min="13067" max="13312" width="9" style="1"/>
    <col min="13313" max="13317" width="17.75" style="1" customWidth="1"/>
    <col min="13318" max="13322" width="15.5" style="1" customWidth="1"/>
    <col min="13323" max="13568" width="9" style="1"/>
    <col min="13569" max="13573" width="17.75" style="1" customWidth="1"/>
    <col min="13574" max="13578" width="15.5" style="1" customWidth="1"/>
    <col min="13579" max="13824" width="9" style="1"/>
    <col min="13825" max="13829" width="17.75" style="1" customWidth="1"/>
    <col min="13830" max="13834" width="15.5" style="1" customWidth="1"/>
    <col min="13835" max="14080" width="9" style="1"/>
    <col min="14081" max="14085" width="17.75" style="1" customWidth="1"/>
    <col min="14086" max="14090" width="15.5" style="1" customWidth="1"/>
    <col min="14091" max="14336" width="9" style="1"/>
    <col min="14337" max="14341" width="17.75" style="1" customWidth="1"/>
    <col min="14342" max="14346" width="15.5" style="1" customWidth="1"/>
    <col min="14347" max="14592" width="9" style="1"/>
    <col min="14593" max="14597" width="17.75" style="1" customWidth="1"/>
    <col min="14598" max="14602" width="15.5" style="1" customWidth="1"/>
    <col min="14603" max="14848" width="9" style="1"/>
    <col min="14849" max="14853" width="17.75" style="1" customWidth="1"/>
    <col min="14854" max="14858" width="15.5" style="1" customWidth="1"/>
    <col min="14859" max="15104" width="9" style="1"/>
    <col min="15105" max="15109" width="17.75" style="1" customWidth="1"/>
    <col min="15110" max="15114" width="15.5" style="1" customWidth="1"/>
    <col min="15115" max="15360" width="9" style="1"/>
    <col min="15361" max="15365" width="17.75" style="1" customWidth="1"/>
    <col min="15366" max="15370" width="15.5" style="1" customWidth="1"/>
    <col min="15371" max="15616" width="9" style="1"/>
    <col min="15617" max="15621" width="17.75" style="1" customWidth="1"/>
    <col min="15622" max="15626" width="15.5" style="1" customWidth="1"/>
    <col min="15627" max="15872" width="9" style="1"/>
    <col min="15873" max="15877" width="17.75" style="1" customWidth="1"/>
    <col min="15878" max="15882" width="15.5" style="1" customWidth="1"/>
    <col min="15883" max="16128" width="9" style="1"/>
    <col min="16129" max="16133" width="17.75" style="1" customWidth="1"/>
    <col min="16134" max="16138" width="15.5" style="1" customWidth="1"/>
    <col min="16139" max="16384" width="9" style="1"/>
  </cols>
  <sheetData>
    <row r="1" spans="1:10" ht="39" customHeight="1" x14ac:dyDescent="0.3">
      <c r="A1" s="58" t="s">
        <v>34</v>
      </c>
      <c r="B1" s="58"/>
      <c r="C1" s="58"/>
      <c r="D1" s="58"/>
      <c r="E1" s="58"/>
      <c r="F1" s="55"/>
      <c r="G1" s="55"/>
      <c r="H1" s="55"/>
      <c r="I1" s="55"/>
      <c r="J1" s="55"/>
    </row>
    <row r="2" spans="1:10" ht="18.75" x14ac:dyDescent="0.3">
      <c r="A2" s="57"/>
      <c r="B2" s="57"/>
      <c r="C2" s="57"/>
      <c r="D2" s="57"/>
      <c r="E2" s="56" t="s">
        <v>17</v>
      </c>
      <c r="F2" s="55"/>
      <c r="G2" s="55"/>
      <c r="H2" s="55"/>
      <c r="I2" s="55"/>
      <c r="J2" s="55"/>
    </row>
    <row r="3" spans="1:10" ht="21.95" customHeight="1" x14ac:dyDescent="0.3">
      <c r="A3" s="39" t="s">
        <v>29</v>
      </c>
      <c r="B3" s="38"/>
      <c r="C3" s="38"/>
      <c r="D3" s="38"/>
      <c r="E3" s="36"/>
    </row>
    <row r="4" spans="1:10" ht="21.95" customHeight="1" thickBot="1" x14ac:dyDescent="0.35">
      <c r="A4" s="35" t="s">
        <v>15</v>
      </c>
      <c r="B4" s="61" t="s">
        <v>14</v>
      </c>
      <c r="C4" s="60" t="s">
        <v>13</v>
      </c>
      <c r="D4" s="59" t="s">
        <v>12</v>
      </c>
      <c r="E4" s="31" t="s">
        <v>11</v>
      </c>
    </row>
    <row r="5" spans="1:10" s="51" customFormat="1" ht="21.95" customHeight="1" thickTop="1" x14ac:dyDescent="0.3">
      <c r="A5" s="30" t="s">
        <v>28</v>
      </c>
      <c r="B5" s="29"/>
      <c r="C5" s="53">
        <f>SUM(C6:C7)</f>
        <v>7520000</v>
      </c>
      <c r="D5" s="53">
        <f>SUM(D6:D7)</f>
        <v>7507111</v>
      </c>
      <c r="E5" s="52">
        <f>SUM(E6:E7)</f>
        <v>-12889</v>
      </c>
    </row>
    <row r="6" spans="1:10" ht="21.95" customHeight="1" x14ac:dyDescent="0.3">
      <c r="A6" s="18" t="s">
        <v>21</v>
      </c>
      <c r="B6" s="25" t="s">
        <v>20</v>
      </c>
      <c r="C6" s="19">
        <f>[1]세입결산서!I11</f>
        <v>7319417</v>
      </c>
      <c r="D6" s="49">
        <f>[1]세입결산서!I12</f>
        <v>7319417</v>
      </c>
      <c r="E6" s="48">
        <f>D6-C6</f>
        <v>0</v>
      </c>
    </row>
    <row r="7" spans="1:10" ht="21.95" customHeight="1" x14ac:dyDescent="0.3">
      <c r="A7" s="13" t="s">
        <v>19</v>
      </c>
      <c r="B7" s="12" t="s">
        <v>18</v>
      </c>
      <c r="C7" s="47">
        <f>[1]세입결산서!I20</f>
        <v>200583</v>
      </c>
      <c r="D7" s="11">
        <f>[1]세입결산서!I21</f>
        <v>187694</v>
      </c>
      <c r="E7" s="46">
        <f>D7-C7</f>
        <v>-12889</v>
      </c>
    </row>
    <row r="8" spans="1:10" ht="21.95" customHeight="1" x14ac:dyDescent="0.3">
      <c r="A8" s="9"/>
      <c r="B8" s="9"/>
      <c r="C8" s="44"/>
      <c r="D8" s="8"/>
      <c r="E8" s="62"/>
    </row>
    <row r="9" spans="1:10" ht="17.25" customHeight="1" x14ac:dyDescent="0.3">
      <c r="A9" s="41"/>
      <c r="B9" s="41"/>
      <c r="C9" s="41"/>
      <c r="D9" s="41"/>
      <c r="E9" s="56" t="s">
        <v>17</v>
      </c>
    </row>
    <row r="10" spans="1:10" ht="21.95" customHeight="1" x14ac:dyDescent="0.3">
      <c r="A10" s="39" t="s">
        <v>16</v>
      </c>
      <c r="B10" s="38"/>
      <c r="C10" s="38"/>
      <c r="D10" s="38"/>
      <c r="E10" s="36"/>
    </row>
    <row r="11" spans="1:10" ht="21.95" customHeight="1" thickBot="1" x14ac:dyDescent="0.35">
      <c r="A11" s="35" t="s">
        <v>15</v>
      </c>
      <c r="B11" s="61" t="s">
        <v>14</v>
      </c>
      <c r="C11" s="60" t="s">
        <v>13</v>
      </c>
      <c r="D11" s="59" t="s">
        <v>12</v>
      </c>
      <c r="E11" s="31" t="s">
        <v>11</v>
      </c>
    </row>
    <row r="12" spans="1:10" ht="21.95" customHeight="1" thickTop="1" x14ac:dyDescent="0.3">
      <c r="A12" s="30" t="s">
        <v>10</v>
      </c>
      <c r="B12" s="29"/>
      <c r="C12" s="28">
        <f>SUM(C13:C13)</f>
        <v>7520000</v>
      </c>
      <c r="D12" s="28">
        <f>SUM(D13:D13)</f>
        <v>7507111</v>
      </c>
      <c r="E12" s="27">
        <f>D12-C12</f>
        <v>-12889</v>
      </c>
    </row>
    <row r="13" spans="1:10" ht="21.95" customHeight="1" x14ac:dyDescent="0.3">
      <c r="A13" s="17" t="s">
        <v>33</v>
      </c>
      <c r="B13" s="17" t="s">
        <v>33</v>
      </c>
      <c r="C13" s="15">
        <f>[1]세출결산서!I11</f>
        <v>7520000</v>
      </c>
      <c r="D13" s="15">
        <f>[1]세출결산서!I12</f>
        <v>7507111</v>
      </c>
      <c r="E13" s="14">
        <f>D13-C13</f>
        <v>-12889</v>
      </c>
    </row>
    <row r="14" spans="1:10" ht="10.5" customHeight="1" x14ac:dyDescent="0.3">
      <c r="A14" s="9"/>
      <c r="B14" s="9"/>
      <c r="C14" s="8"/>
      <c r="D14" s="8"/>
      <c r="E14" s="7"/>
    </row>
    <row r="15" spans="1:10" s="2" customFormat="1" ht="38.25" customHeight="1" x14ac:dyDescent="0.3">
      <c r="A15" s="6"/>
      <c r="B15" s="6"/>
      <c r="C15" s="6"/>
      <c r="D15" s="6"/>
      <c r="E15" s="6"/>
    </row>
    <row r="16" spans="1:10" x14ac:dyDescent="0.3">
      <c r="B16" s="5"/>
      <c r="C16" s="5"/>
      <c r="D16" s="5"/>
    </row>
    <row r="17" spans="2:4" ht="24.75" customHeight="1" x14ac:dyDescent="0.3">
      <c r="B17" s="4"/>
      <c r="C17" s="4"/>
      <c r="D17" s="3"/>
    </row>
  </sheetData>
  <mergeCells count="6">
    <mergeCell ref="A15:E15"/>
    <mergeCell ref="A1:E1"/>
    <mergeCell ref="A3:E3"/>
    <mergeCell ref="A10:E10"/>
    <mergeCell ref="A5:B5"/>
    <mergeCell ref="A12:B12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재가일반사업</vt:lpstr>
      <vt:lpstr>식사배달사업</vt:lpstr>
      <vt:lpstr>노인맞춤돌봄사업</vt:lpstr>
      <vt:lpstr>특별회계</vt:lpstr>
      <vt:lpstr>노인맞춤돌봄사업!Print_Area</vt:lpstr>
      <vt:lpstr>식사배달사업!Print_Area</vt:lpstr>
      <vt:lpstr>재가일반사업!Print_Area</vt:lpstr>
      <vt:lpstr>특별회계!Print_Area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2024-03-07T00:38:14Z</dcterms:created>
  <dcterms:modified xsi:type="dcterms:W3CDTF">2024-03-07T00:42:19Z</dcterms:modified>
</cp:coreProperties>
</file>